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8145" activeTab="0"/>
  </bookViews>
  <sheets>
    <sheet name="lombardia" sheetId="1" r:id="rId1"/>
    <sheet name="province" sheetId="2" r:id="rId2"/>
    <sheet name="lomb sintesi" sheetId="3" r:id="rId3"/>
    <sheet name="provincie sintesi" sheetId="4" r:id="rId4"/>
  </sheets>
  <definedNames/>
  <calcPr fullCalcOnLoad="1"/>
</workbook>
</file>

<file path=xl/sharedStrings.xml><?xml version="1.0" encoding="utf-8"?>
<sst xmlns="http://schemas.openxmlformats.org/spreadsheetml/2006/main" count="1215" uniqueCount="70">
  <si>
    <t>Totale ore autorizzate</t>
  </si>
  <si>
    <t>Ordinaria</t>
  </si>
  <si>
    <t>Industria</t>
  </si>
  <si>
    <t>attività agric. industriali</t>
  </si>
  <si>
    <t>.</t>
  </si>
  <si>
    <t>estrattive</t>
  </si>
  <si>
    <t>legno</t>
  </si>
  <si>
    <t>alimentari</t>
  </si>
  <si>
    <t>metallurgiche</t>
  </si>
  <si>
    <t>meccaniche</t>
  </si>
  <si>
    <t>tessili</t>
  </si>
  <si>
    <t>vest. abbigl. e arredam.</t>
  </si>
  <si>
    <t>chimiche</t>
  </si>
  <si>
    <t>pelli e cuoio</t>
  </si>
  <si>
    <t>trasf. minerali</t>
  </si>
  <si>
    <t>carta e poligraf.</t>
  </si>
  <si>
    <t>edilizia</t>
  </si>
  <si>
    <t>energia elettr. e gas</t>
  </si>
  <si>
    <t>trasporti e comun.</t>
  </si>
  <si>
    <t>varie</t>
  </si>
  <si>
    <t>tabacchicoltura</t>
  </si>
  <si>
    <t>Totale</t>
  </si>
  <si>
    <t>Edilizia</t>
  </si>
  <si>
    <t>industria edile</t>
  </si>
  <si>
    <t>artigianato edile</t>
  </si>
  <si>
    <t>industria lapidei</t>
  </si>
  <si>
    <t>artigianato lapidei</t>
  </si>
  <si>
    <t>Straordinaria</t>
  </si>
  <si>
    <t>Industria e Artigianato</t>
  </si>
  <si>
    <t>Commercio</t>
  </si>
  <si>
    <t>commercio</t>
  </si>
  <si>
    <t>gennaio, febbraio, marzo e aprile 2008</t>
  </si>
  <si>
    <t>gennaio, febbraio, marzo e aprile 2009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</si>
  <si>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</si>
  <si>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</si>
  <si>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</si>
  <si>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</si>
  <si>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</si>
  <si>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</si>
  <si>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</si>
  <si>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</si>
  <si>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</si>
  <si>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</si>
  <si>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</si>
  <si>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 xml:space="preserve">Gennaio, febbraio, marzo e aprile, variazione % 2009 su 2008 </t>
  </si>
  <si>
    <t>cassa integrazione Lombardia ordinaria e straordinaria</t>
  </si>
  <si>
    <t>Ord</t>
  </si>
  <si>
    <t>straord</t>
  </si>
  <si>
    <t>Ore autorizzate Operai</t>
  </si>
  <si>
    <t>Ore autorizzate Impiegati</t>
  </si>
  <si>
    <t>ANNO 2009</t>
  </si>
  <si>
    <t>variazione % 2009 su 2008</t>
  </si>
  <si>
    <t>ANNO 2008</t>
  </si>
  <si>
    <t>CIG gennaio, febbraio, marzo, aprile Lombardia per provincia e settore</t>
  </si>
  <si>
    <t>bg</t>
  </si>
  <si>
    <t>bs</t>
  </si>
  <si>
    <t>co</t>
  </si>
  <si>
    <t>cr</t>
  </si>
  <si>
    <t>lc</t>
  </si>
  <si>
    <t>lo</t>
  </si>
  <si>
    <t>mn</t>
  </si>
  <si>
    <t>mi</t>
  </si>
  <si>
    <t>pv</t>
  </si>
  <si>
    <t>so</t>
  </si>
  <si>
    <t>va</t>
  </si>
  <si>
    <t>Totale ore autorizzate % variazione</t>
  </si>
  <si>
    <t>Ord.</t>
  </si>
  <si>
    <t>Straord.</t>
  </si>
  <si>
    <r>
      <t xml:space="preserve">Totale CIG per settore nelle provincie, variazione % 2009 su 2008 </t>
    </r>
    <r>
      <rPr>
        <sz val="14"/>
        <color indexed="8"/>
        <rFont val="Calibri"/>
        <family val="0"/>
      </rPr>
      <t>( Gennaio-Aprile)</t>
    </r>
  </si>
  <si>
    <r>
      <t xml:space="preserve">cassa integrazione Lombardia ordinaria e straordinaria </t>
    </r>
    <r>
      <rPr>
        <sz val="14"/>
        <color indexed="8"/>
        <rFont val="Calibri"/>
        <family val="0"/>
      </rPr>
      <t>(gennaio.aprile ore e %)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</si>
</sst>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4"/>
      <color indexed="8"/>
      <name val="Calibri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2" fontId="27" fillId="22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textRotation="90" wrapText="1"/>
    </xf>
    <xf numFmtId="0" fontId="3" fillId="24" borderId="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3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3" fontId="0" fillId="22" borderId="10" xfId="0" applyNumberFormat="1" applyFill="1" applyBorder="1" applyAlignment="1">
      <alignment horizontal="center" vertical="center" wrapText="1"/>
    </xf>
    <xf numFmtId="2" fontId="0" fillId="22" borderId="10" xfId="0" applyNumberForma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3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vertical="center" wrapText="1"/>
    </xf>
    <xf numFmtId="4" fontId="0" fillId="22" borderId="10" xfId="0" applyNumberFormat="1" applyFill="1" applyBorder="1" applyAlignment="1">
      <alignment horizontal="center" vertical="center" wrapText="1"/>
    </xf>
    <xf numFmtId="4" fontId="0" fillId="25" borderId="10" xfId="0" applyNumberForma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3" fontId="0" fillId="25" borderId="10" xfId="0" applyNumberForma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" fillId="25" borderId="0" xfId="0" applyNumberFormat="1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0" fillId="22" borderId="10" xfId="0" applyFill="1" applyBorder="1" applyAlignment="1">
      <alignment horizont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Variazione percentuale CIG Lombardia 2009 su 2008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0975"/>
          <c:w val="0.861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'lomb sintesi'!$M$4</c:f>
              <c:strCache>
                <c:ptCount val="1"/>
                <c:pt idx="0">
                  <c:v>Ord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'lomb sintesi'!$N$3:$P$3</c:f>
              <c:strCache/>
            </c:strRef>
          </c:cat>
          <c:val>
            <c:numRef>
              <c:f>'lomb sintesi'!$N$4:$P$4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'lomb sintesi'!$M$5</c:f>
              <c:strCache>
                <c:ptCount val="1"/>
                <c:pt idx="0">
                  <c:v>straord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'lomb sintesi'!$N$3:$P$3</c:f>
              <c:strCache/>
            </c:strRef>
          </c:cat>
          <c:val>
            <c:numRef>
              <c:f>'lomb sintesi'!$N$5:$P$5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'lomb sintesi'!$M$6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'lomb sintesi'!$N$3:$P$3</c:f>
              <c:strCache/>
            </c:strRef>
          </c:cat>
          <c:val>
            <c:numRef>
              <c:f>'lomb sintesi'!$N$6:$P$6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773835"/>
        <c:axId val="28093604"/>
      </c:barChart>
      <c:catAx>
        <c:axId val="62773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93604"/>
        <c:crosses val="autoZero"/>
        <c:auto val="1"/>
        <c:lblOffset val="100"/>
        <c:tickLblSkip val="1"/>
        <c:noMultiLvlLbl val="0"/>
      </c:catAx>
      <c:valAx>
        <c:axId val="28093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73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5"/>
          <c:w val="0.103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Variazione percentuale CIG per settore economico Lombardia 2009 su 2008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575"/>
          <c:w val="0.768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'lomb sintesi'!$N$7</c:f>
              <c:strCache>
                <c:ptCount val="1"/>
                <c:pt idx="0">
                  <c:v>Ore autorizzate Operai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'lomb sintesi'!$M$8:$M$28</c:f>
              <c:strCache/>
            </c:strRef>
          </c:cat>
          <c:val>
            <c:numRef>
              <c:f>'lomb sintesi'!$N$8:$N$28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'lomb sintesi'!$O$7</c:f>
              <c:strCache>
                <c:ptCount val="1"/>
                <c:pt idx="0">
                  <c:v>Ore autorizzate Impiegati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'lomb sintesi'!$M$8:$M$28</c:f>
              <c:strCache/>
            </c:strRef>
          </c:cat>
          <c:val>
            <c:numRef>
              <c:f>'lomb sintesi'!$O$8:$O$28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'lomb sintesi'!$P$7</c:f>
              <c:strCache>
                <c:ptCount val="1"/>
                <c:pt idx="0">
                  <c:v>Totale ore autorizzate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'lomb sintesi'!$M$8:$M$28</c:f>
              <c:strCache/>
            </c:strRef>
          </c:cat>
          <c:val>
            <c:numRef>
              <c:f>'lomb sintesi'!$P$8:$P$28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1515845"/>
        <c:axId val="60989422"/>
      </c:barChart>
      <c:catAx>
        <c:axId val="5151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89422"/>
        <c:crosses val="autoZero"/>
        <c:auto val="1"/>
        <c:lblOffset val="100"/>
        <c:tickLblSkip val="1"/>
        <c:noMultiLvlLbl val="0"/>
      </c:catAx>
      <c:valAx>
        <c:axId val="6098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1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51825"/>
          <c:w val="0.1475"/>
          <c:h val="0.2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CIG, variazione percentuale per provincia e settore 2009 su 2008</a:t>
            </a:r>
          </a:p>
        </c:rich>
      </c:tx>
      <c:layout>
        <c:manualLayout>
          <c:xMode val="factor"/>
          <c:yMode val="factor"/>
          <c:x val="-0.004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9325"/>
          <c:w val="0.9872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'provincie sintesi'!$C$2</c:f>
              <c:strCache>
                <c:ptCount val="1"/>
                <c:pt idx="0">
                  <c:v>Ore autorizzate Operai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'provincie sintesi'!$A$3:$B$59</c:f>
              <c:multiLvlStrCache/>
            </c:multiLvlStrRef>
          </c:cat>
          <c:val>
            <c:numRef>
              <c:f>'provincie sintesi'!$C$3:$C$59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'provincie sintesi'!$D$2</c:f>
              <c:strCache>
                <c:ptCount val="1"/>
                <c:pt idx="0">
                  <c:v>Ore autorizzate Impiegati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'provincie sintesi'!$A$3:$B$59</c:f>
              <c:multiLvlStrCache/>
            </c:multiLvlStrRef>
          </c:cat>
          <c:val>
            <c:numRef>
              <c:f>'provincie sintesi'!$D$3:$D$59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'provincie sintesi'!$E$2</c:f>
              <c:strCache>
                <c:ptCount val="1"/>
                <c:pt idx="0">
                  <c:v>Totale ore autorizzate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'provincie sintesi'!$A$3:$B$59</c:f>
              <c:multiLvlStrCache/>
            </c:multiLvlStrRef>
          </c:cat>
          <c:val>
            <c:numRef>
              <c:f>'provincie sintesi'!$E$3:$E$59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overlap val="-25"/>
        <c:gapWidth val="75"/>
        <c:axId val="12033887"/>
        <c:axId val="41196120"/>
      </c:bar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96120"/>
        <c:crosses val="autoZero"/>
        <c:auto val="1"/>
        <c:lblOffset val="100"/>
        <c:tickLblSkip val="1"/>
        <c:noMultiLvlLbl val="0"/>
      </c:catAx>
      <c:valAx>
        <c:axId val="41196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03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5"/>
          <c:y val="0.9635"/>
          <c:w val="0.558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Variazione totale della CIG 2009 su 2008 per provincia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425"/>
          <c:w val="0.9772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'provincie sintesi'!$J$3:$J$13</c:f>
              <c:strCache/>
            </c:strRef>
          </c:cat>
          <c:val>
            <c:numRef>
              <c:f>'provincie sintesi'!$K$3:$K$13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25"/>
        <c:gapWidth val="75"/>
        <c:axId val="35220761"/>
        <c:axId val="48551394"/>
      </c:bar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51394"/>
        <c:crosses val="autoZero"/>
        <c:auto val="1"/>
        <c:lblOffset val="100"/>
        <c:tickLblSkip val="1"/>
        <c:noMultiLvlLbl val="0"/>
      </c:catAx>
      <c:valAx>
        <c:axId val="48551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20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161925</xdr:rowOff>
    </xdr:from>
    <xdr:to>
      <xdr:col>9</xdr:col>
      <xdr:colOff>676275</xdr:colOff>
      <xdr:row>66</xdr:row>
      <xdr:rowOff>66675</xdr:rowOff>
    </xdr:to>
    <xdr:graphicFrame>
      <xdr:nvGraphicFramePr>
        <xdr:cNvPr id="1" name="Grafico 4"/>
        <xdr:cNvGraphicFramePr/>
      </xdr:nvGraphicFramePr>
      <xdr:xfrm>
        <a:off x="38100" y="6810375"/>
        <a:ext cx="78200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69</xdr:row>
      <xdr:rowOff>152400</xdr:rowOff>
    </xdr:from>
    <xdr:to>
      <xdr:col>9</xdr:col>
      <xdr:colOff>638175</xdr:colOff>
      <xdr:row>101</xdr:row>
      <xdr:rowOff>133350</xdr:rowOff>
    </xdr:to>
    <xdr:graphicFrame>
      <xdr:nvGraphicFramePr>
        <xdr:cNvPr id="2" name="Grafico 5"/>
        <xdr:cNvGraphicFramePr/>
      </xdr:nvGraphicFramePr>
      <xdr:xfrm>
        <a:off x="57150" y="13658850"/>
        <a:ext cx="7762875" cy="607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9525</xdr:rowOff>
    </xdr:from>
    <xdr:to>
      <xdr:col>4</xdr:col>
      <xdr:colOff>1733550</xdr:colOff>
      <xdr:row>103</xdr:row>
      <xdr:rowOff>9525</xdr:rowOff>
    </xdr:to>
    <xdr:graphicFrame>
      <xdr:nvGraphicFramePr>
        <xdr:cNvPr id="1" name="Grafico 1"/>
        <xdr:cNvGraphicFramePr/>
      </xdr:nvGraphicFramePr>
      <xdr:xfrm>
        <a:off x="9525" y="12944475"/>
        <a:ext cx="76485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105</xdr:row>
      <xdr:rowOff>47625</xdr:rowOff>
    </xdr:from>
    <xdr:to>
      <xdr:col>4</xdr:col>
      <xdr:colOff>1771650</xdr:colOff>
      <xdr:row>137</xdr:row>
      <xdr:rowOff>161925</xdr:rowOff>
    </xdr:to>
    <xdr:graphicFrame>
      <xdr:nvGraphicFramePr>
        <xdr:cNvPr id="2" name="Grafico 3"/>
        <xdr:cNvGraphicFramePr/>
      </xdr:nvGraphicFramePr>
      <xdr:xfrm>
        <a:off x="38100" y="19650075"/>
        <a:ext cx="76581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A2" sqref="A2:F2"/>
    </sheetView>
  </sheetViews>
  <sheetFormatPr defaultColWidth="10.00390625" defaultRowHeight="27.75" customHeight="1"/>
  <cols>
    <col min="1" max="1" width="7.28125" style="1" bestFit="1" customWidth="1"/>
    <col min="2" max="2" width="10.421875" style="1" bestFit="1" customWidth="1"/>
    <col min="3" max="3" width="15.00390625" style="1" customWidth="1"/>
    <col min="4" max="4" width="10.57421875" style="1" customWidth="1"/>
    <col min="5" max="5" width="10.851562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1.57421875" style="1" customWidth="1"/>
    <col min="10" max="10" width="10.57421875" style="1" bestFit="1" customWidth="1"/>
    <col min="11" max="12" width="10.8515625" style="1" customWidth="1"/>
    <col min="13" max="16384" width="10.00390625" style="1" customWidth="1"/>
  </cols>
  <sheetData>
    <row r="1" spans="1:12" ht="18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4.5" customHeight="1">
      <c r="A2" s="52" t="s">
        <v>31</v>
      </c>
      <c r="B2" s="53"/>
      <c r="C2" s="53"/>
      <c r="D2" s="53"/>
      <c r="E2" s="53"/>
      <c r="F2" s="54"/>
      <c r="G2" s="55" t="s">
        <v>32</v>
      </c>
      <c r="H2" s="55"/>
      <c r="I2" s="55"/>
      <c r="J2" s="55" t="s">
        <v>44</v>
      </c>
      <c r="K2" s="55"/>
      <c r="L2" s="55"/>
    </row>
    <row r="3" spans="1:12" ht="42.75">
      <c r="A3" s="2"/>
      <c r="B3" s="2"/>
      <c r="C3" s="2"/>
      <c r="D3" s="2" t="s">
        <v>48</v>
      </c>
      <c r="E3" s="2" t="s">
        <v>49</v>
      </c>
      <c r="F3" s="2" t="s">
        <v>0</v>
      </c>
      <c r="G3" s="2" t="s">
        <v>48</v>
      </c>
      <c r="H3" s="2" t="s">
        <v>49</v>
      </c>
      <c r="I3" s="2" t="s">
        <v>0</v>
      </c>
      <c r="J3" s="2" t="s">
        <v>48</v>
      </c>
      <c r="K3" s="2" t="s">
        <v>49</v>
      </c>
      <c r="L3" s="2" t="s">
        <v>0</v>
      </c>
    </row>
    <row r="4" spans="1:12" ht="28.5">
      <c r="A4" s="19" t="s">
        <v>46</v>
      </c>
      <c r="B4" s="40" t="s">
        <v>2</v>
      </c>
      <c r="C4" s="2" t="s">
        <v>3</v>
      </c>
      <c r="D4" s="3">
        <v>1035</v>
      </c>
      <c r="E4" s="2" t="s">
        <v>4</v>
      </c>
      <c r="F4" s="3">
        <v>1035</v>
      </c>
      <c r="G4" s="2" t="s">
        <v>4</v>
      </c>
      <c r="H4" s="2" t="s">
        <v>4</v>
      </c>
      <c r="I4" s="2" t="s">
        <v>4</v>
      </c>
      <c r="J4" s="2"/>
      <c r="K4" s="2"/>
      <c r="L4" s="2"/>
    </row>
    <row r="5" spans="1:12" ht="14.25">
      <c r="A5" s="2" t="s">
        <v>46</v>
      </c>
      <c r="B5" s="2" t="s">
        <v>2</v>
      </c>
      <c r="C5" s="2" t="s">
        <v>5</v>
      </c>
      <c r="D5" s="2">
        <v>64</v>
      </c>
      <c r="E5" s="2" t="s">
        <v>4</v>
      </c>
      <c r="F5" s="2">
        <v>64</v>
      </c>
      <c r="G5" s="3">
        <v>1057</v>
      </c>
      <c r="H5" s="2">
        <v>48</v>
      </c>
      <c r="I5" s="3">
        <v>1105</v>
      </c>
      <c r="J5" s="4">
        <f aca="true" t="shared" si="0" ref="J5:J16">G5/D5*100-100</f>
        <v>1551.5625</v>
      </c>
      <c r="K5" s="4"/>
      <c r="L5" s="4">
        <f aca="true" t="shared" si="1" ref="L5:L16">I5/F5*100-100</f>
        <v>1626.5625</v>
      </c>
    </row>
    <row r="6" spans="1:12" ht="14.25">
      <c r="A6" s="2" t="s">
        <v>46</v>
      </c>
      <c r="B6" s="2" t="s">
        <v>2</v>
      </c>
      <c r="C6" s="2" t="s">
        <v>6</v>
      </c>
      <c r="D6" s="3">
        <v>72468</v>
      </c>
      <c r="E6" s="3">
        <v>4440</v>
      </c>
      <c r="F6" s="3">
        <v>76908</v>
      </c>
      <c r="G6" s="3">
        <v>659894</v>
      </c>
      <c r="H6" s="3">
        <v>95191</v>
      </c>
      <c r="I6" s="3">
        <v>755085</v>
      </c>
      <c r="J6" s="4">
        <f t="shared" si="0"/>
        <v>810.6005409284098</v>
      </c>
      <c r="K6" s="4">
        <f aca="true" t="shared" si="2" ref="K6:K16">H6/E6*100-100</f>
        <v>2043.9414414414414</v>
      </c>
      <c r="L6" s="4">
        <f t="shared" si="1"/>
        <v>881.8029333749415</v>
      </c>
    </row>
    <row r="7" spans="1:12" ht="14.25">
      <c r="A7" s="2" t="s">
        <v>46</v>
      </c>
      <c r="B7" s="2" t="s">
        <v>2</v>
      </c>
      <c r="C7" s="2" t="s">
        <v>7</v>
      </c>
      <c r="D7" s="3">
        <v>106872</v>
      </c>
      <c r="E7" s="3">
        <v>14286</v>
      </c>
      <c r="F7" s="3">
        <v>121158</v>
      </c>
      <c r="G7" s="3">
        <v>97101</v>
      </c>
      <c r="H7" s="3">
        <v>18307</v>
      </c>
      <c r="I7" s="3">
        <v>115408</v>
      </c>
      <c r="J7" s="4">
        <f t="shared" si="0"/>
        <v>-9.142712777902545</v>
      </c>
      <c r="K7" s="4">
        <f t="shared" si="2"/>
        <v>28.14643707125856</v>
      </c>
      <c r="L7" s="4">
        <f t="shared" si="1"/>
        <v>-4.74586903052213</v>
      </c>
    </row>
    <row r="8" spans="1:12" ht="14.25">
      <c r="A8" s="2" t="s">
        <v>46</v>
      </c>
      <c r="B8" s="2" t="s">
        <v>2</v>
      </c>
      <c r="C8" s="2" t="s">
        <v>8</v>
      </c>
      <c r="D8" s="3">
        <v>197638</v>
      </c>
      <c r="E8" s="3">
        <v>22184</v>
      </c>
      <c r="F8" s="3">
        <v>219822</v>
      </c>
      <c r="G8" s="3">
        <v>3373794</v>
      </c>
      <c r="H8" s="3">
        <v>578005</v>
      </c>
      <c r="I8" s="3">
        <v>3951799</v>
      </c>
      <c r="J8" s="4">
        <f t="shared" si="0"/>
        <v>1607.0573472712738</v>
      </c>
      <c r="K8" s="4">
        <f t="shared" si="2"/>
        <v>2505.5039668229356</v>
      </c>
      <c r="L8" s="4">
        <f t="shared" si="1"/>
        <v>1697.7267971358647</v>
      </c>
    </row>
    <row r="9" spans="1:12" ht="14.25">
      <c r="A9" s="2" t="s">
        <v>46</v>
      </c>
      <c r="B9" s="2" t="s">
        <v>2</v>
      </c>
      <c r="C9" s="2" t="s">
        <v>9</v>
      </c>
      <c r="D9" s="3">
        <v>1214962</v>
      </c>
      <c r="E9" s="3">
        <v>327823</v>
      </c>
      <c r="F9" s="3">
        <v>1542785</v>
      </c>
      <c r="G9" s="3">
        <v>14285022</v>
      </c>
      <c r="H9" s="3">
        <v>3610486</v>
      </c>
      <c r="I9" s="3">
        <v>17895508</v>
      </c>
      <c r="J9" s="4">
        <f t="shared" si="0"/>
        <v>1075.7587480102256</v>
      </c>
      <c r="K9" s="4">
        <f t="shared" si="2"/>
        <v>1001.3522541127377</v>
      </c>
      <c r="L9" s="4">
        <f t="shared" si="1"/>
        <v>1059.948275359172</v>
      </c>
    </row>
    <row r="10" spans="1:12" ht="14.25">
      <c r="A10" s="2" t="s">
        <v>46</v>
      </c>
      <c r="B10" s="2" t="s">
        <v>2</v>
      </c>
      <c r="C10" s="2" t="s">
        <v>10</v>
      </c>
      <c r="D10" s="3">
        <v>1392318</v>
      </c>
      <c r="E10" s="3">
        <v>201711</v>
      </c>
      <c r="F10" s="3">
        <v>1594029</v>
      </c>
      <c r="G10" s="3">
        <v>4246299</v>
      </c>
      <c r="H10" s="3">
        <v>894772</v>
      </c>
      <c r="I10" s="3">
        <v>5141071</v>
      </c>
      <c r="J10" s="4">
        <f t="shared" si="0"/>
        <v>204.9805432379672</v>
      </c>
      <c r="K10" s="4">
        <f t="shared" si="2"/>
        <v>343.59107832493027</v>
      </c>
      <c r="L10" s="4">
        <f t="shared" si="1"/>
        <v>222.52054385459735</v>
      </c>
    </row>
    <row r="11" spans="1:12" ht="28.5">
      <c r="A11" s="2" t="s">
        <v>46</v>
      </c>
      <c r="B11" s="2" t="s">
        <v>2</v>
      </c>
      <c r="C11" s="2" t="s">
        <v>11</v>
      </c>
      <c r="D11" s="3">
        <v>251540</v>
      </c>
      <c r="E11" s="3">
        <v>25796</v>
      </c>
      <c r="F11" s="3">
        <v>277336</v>
      </c>
      <c r="G11" s="3">
        <v>632705</v>
      </c>
      <c r="H11" s="3">
        <v>115774</v>
      </c>
      <c r="I11" s="3">
        <v>748479</v>
      </c>
      <c r="J11" s="4">
        <f t="shared" si="0"/>
        <v>151.53255943388726</v>
      </c>
      <c r="K11" s="4">
        <f t="shared" si="2"/>
        <v>348.8060164366568</v>
      </c>
      <c r="L11" s="4">
        <f t="shared" si="1"/>
        <v>169.88165979173277</v>
      </c>
    </row>
    <row r="12" spans="1:12" ht="14.25">
      <c r="A12" s="2" t="s">
        <v>46</v>
      </c>
      <c r="B12" s="2" t="s">
        <v>2</v>
      </c>
      <c r="C12" s="2" t="s">
        <v>12</v>
      </c>
      <c r="D12" s="3">
        <v>340813</v>
      </c>
      <c r="E12" s="3">
        <v>59289</v>
      </c>
      <c r="F12" s="3">
        <v>400102</v>
      </c>
      <c r="G12" s="3">
        <v>3366642</v>
      </c>
      <c r="H12" s="3">
        <v>1060831</v>
      </c>
      <c r="I12" s="3">
        <v>4427473</v>
      </c>
      <c r="J12" s="4">
        <f t="shared" si="0"/>
        <v>887.8267554347985</v>
      </c>
      <c r="K12" s="4">
        <f t="shared" si="2"/>
        <v>1689.2543304828887</v>
      </c>
      <c r="L12" s="4">
        <f t="shared" si="1"/>
        <v>1006.5860705520092</v>
      </c>
    </row>
    <row r="13" spans="1:12" ht="14.25">
      <c r="A13" s="2" t="s">
        <v>46</v>
      </c>
      <c r="B13" s="2" t="s">
        <v>2</v>
      </c>
      <c r="C13" s="2" t="s">
        <v>13</v>
      </c>
      <c r="D13" s="3">
        <v>98378</v>
      </c>
      <c r="E13" s="3">
        <v>2828</v>
      </c>
      <c r="F13" s="3">
        <v>101206</v>
      </c>
      <c r="G13" s="3">
        <v>627487</v>
      </c>
      <c r="H13" s="3">
        <v>81812</v>
      </c>
      <c r="I13" s="3">
        <v>709299</v>
      </c>
      <c r="J13" s="4">
        <f t="shared" si="0"/>
        <v>537.8326455101751</v>
      </c>
      <c r="K13" s="4">
        <f t="shared" si="2"/>
        <v>2792.927864214993</v>
      </c>
      <c r="L13" s="4">
        <f t="shared" si="1"/>
        <v>600.8467877398573</v>
      </c>
    </row>
    <row r="14" spans="1:12" ht="14.25">
      <c r="A14" s="2" t="s">
        <v>46</v>
      </c>
      <c r="B14" s="2" t="s">
        <v>2</v>
      </c>
      <c r="C14" s="2" t="s">
        <v>14</v>
      </c>
      <c r="D14" s="3">
        <v>94772</v>
      </c>
      <c r="E14" s="3">
        <v>10964</v>
      </c>
      <c r="F14" s="3">
        <v>105736</v>
      </c>
      <c r="G14" s="3">
        <v>494080</v>
      </c>
      <c r="H14" s="3">
        <v>89651</v>
      </c>
      <c r="I14" s="3">
        <v>583731</v>
      </c>
      <c r="J14" s="4">
        <f t="shared" si="0"/>
        <v>421.33541552357235</v>
      </c>
      <c r="K14" s="4">
        <f t="shared" si="2"/>
        <v>717.6851514045969</v>
      </c>
      <c r="L14" s="4">
        <f t="shared" si="1"/>
        <v>452.0645759249452</v>
      </c>
    </row>
    <row r="15" spans="1:12" ht="14.25">
      <c r="A15" s="2" t="s">
        <v>46</v>
      </c>
      <c r="B15" s="2" t="s">
        <v>2</v>
      </c>
      <c r="C15" s="2" t="s">
        <v>15</v>
      </c>
      <c r="D15" s="3">
        <v>182062</v>
      </c>
      <c r="E15" s="3">
        <v>29119</v>
      </c>
      <c r="F15" s="3">
        <v>211181</v>
      </c>
      <c r="G15" s="3">
        <v>564991</v>
      </c>
      <c r="H15" s="3">
        <v>106075</v>
      </c>
      <c r="I15" s="3">
        <v>671066</v>
      </c>
      <c r="J15" s="4">
        <f t="shared" si="0"/>
        <v>210.3288989465127</v>
      </c>
      <c r="K15" s="4">
        <f t="shared" si="2"/>
        <v>264.28105360761015</v>
      </c>
      <c r="L15" s="4">
        <f t="shared" si="1"/>
        <v>217.76817043199912</v>
      </c>
    </row>
    <row r="16" spans="1:12" ht="14.25">
      <c r="A16" s="2" t="s">
        <v>46</v>
      </c>
      <c r="B16" s="2" t="s">
        <v>2</v>
      </c>
      <c r="C16" s="2" t="s">
        <v>16</v>
      </c>
      <c r="D16" s="3">
        <v>41641</v>
      </c>
      <c r="E16" s="3">
        <v>11990</v>
      </c>
      <c r="F16" s="3">
        <v>53631</v>
      </c>
      <c r="G16" s="3">
        <v>157638</v>
      </c>
      <c r="H16" s="3">
        <v>32539</v>
      </c>
      <c r="I16" s="3">
        <v>190177</v>
      </c>
      <c r="J16" s="4">
        <f t="shared" si="0"/>
        <v>278.56439566773133</v>
      </c>
      <c r="K16" s="4">
        <f t="shared" si="2"/>
        <v>171.3844870725605</v>
      </c>
      <c r="L16" s="4">
        <f t="shared" si="1"/>
        <v>254.60274841043423</v>
      </c>
    </row>
    <row r="17" spans="1:12" ht="28.5">
      <c r="A17" s="2" t="s">
        <v>46</v>
      </c>
      <c r="B17" s="2" t="s">
        <v>2</v>
      </c>
      <c r="C17" s="2" t="s">
        <v>17</v>
      </c>
      <c r="D17" s="2" t="s">
        <v>4</v>
      </c>
      <c r="E17" s="2" t="s">
        <v>4</v>
      </c>
      <c r="F17" s="2" t="s">
        <v>4</v>
      </c>
      <c r="G17" s="2" t="s">
        <v>4</v>
      </c>
      <c r="H17" s="2" t="s">
        <v>4</v>
      </c>
      <c r="I17" s="2" t="s">
        <v>4</v>
      </c>
      <c r="J17" s="4"/>
      <c r="K17" s="4"/>
      <c r="L17" s="4"/>
    </row>
    <row r="18" spans="1:12" ht="28.5">
      <c r="A18" s="2" t="s">
        <v>46</v>
      </c>
      <c r="B18" s="2" t="s">
        <v>2</v>
      </c>
      <c r="C18" s="2" t="s">
        <v>18</v>
      </c>
      <c r="D18" s="2">
        <v>144</v>
      </c>
      <c r="E18" s="2" t="s">
        <v>4</v>
      </c>
      <c r="F18" s="2">
        <v>144</v>
      </c>
      <c r="G18" s="3">
        <v>185586</v>
      </c>
      <c r="H18" s="3">
        <v>16588</v>
      </c>
      <c r="I18" s="3">
        <v>202174</v>
      </c>
      <c r="J18" s="4">
        <f>G18/D18*100-100</f>
        <v>128779.16666666667</v>
      </c>
      <c r="K18" s="4"/>
      <c r="L18" s="4">
        <f>I18/F18*100-100</f>
        <v>140298.6111111111</v>
      </c>
    </row>
    <row r="19" spans="1:12" ht="14.25">
      <c r="A19" s="2" t="s">
        <v>46</v>
      </c>
      <c r="B19" s="2" t="s">
        <v>2</v>
      </c>
      <c r="C19" s="2" t="s">
        <v>19</v>
      </c>
      <c r="D19" s="3">
        <v>111672</v>
      </c>
      <c r="E19" s="3">
        <v>53241</v>
      </c>
      <c r="F19" s="3">
        <v>164913</v>
      </c>
      <c r="G19" s="3">
        <v>143458</v>
      </c>
      <c r="H19" s="3">
        <v>71914</v>
      </c>
      <c r="I19" s="3">
        <v>215372</v>
      </c>
      <c r="J19" s="4">
        <f>G19/D19*100-100</f>
        <v>28.463715165842842</v>
      </c>
      <c r="K19" s="4">
        <f>H19/E19*100-100</f>
        <v>35.07259442910541</v>
      </c>
      <c r="L19" s="4">
        <f>I19/F19*100-100</f>
        <v>30.597345266898287</v>
      </c>
    </row>
    <row r="20" spans="1:12" ht="14.25">
      <c r="A20" s="2" t="s">
        <v>46</v>
      </c>
      <c r="B20" s="2" t="s">
        <v>2</v>
      </c>
      <c r="C20" s="2" t="s">
        <v>20</v>
      </c>
      <c r="D20" s="2" t="s">
        <v>4</v>
      </c>
      <c r="E20" s="2" t="s">
        <v>4</v>
      </c>
      <c r="F20" s="2" t="s">
        <v>4</v>
      </c>
      <c r="G20" s="2" t="s">
        <v>4</v>
      </c>
      <c r="H20" s="2" t="s">
        <v>4</v>
      </c>
      <c r="I20" s="2" t="s">
        <v>4</v>
      </c>
      <c r="J20" s="4"/>
      <c r="K20" s="4"/>
      <c r="L20" s="4"/>
    </row>
    <row r="21" spans="1:12" ht="15">
      <c r="A21" s="40" t="s">
        <v>46</v>
      </c>
      <c r="B21" s="19" t="s">
        <v>2</v>
      </c>
      <c r="C21" s="28" t="s">
        <v>21</v>
      </c>
      <c r="D21" s="3">
        <v>4106379</v>
      </c>
      <c r="E21" s="3">
        <v>763671</v>
      </c>
      <c r="F21" s="3">
        <v>4870050</v>
      </c>
      <c r="G21" s="3">
        <v>28835754</v>
      </c>
      <c r="H21" s="3">
        <v>6771993</v>
      </c>
      <c r="I21" s="3">
        <v>35607747</v>
      </c>
      <c r="J21" s="4">
        <f aca="true" t="shared" si="3" ref="J21:L24">G21/D21*100-100</f>
        <v>602.2185239112123</v>
      </c>
      <c r="K21" s="4">
        <f t="shared" si="3"/>
        <v>786.7683858624983</v>
      </c>
      <c r="L21" s="20">
        <f t="shared" si="3"/>
        <v>631.157729386762</v>
      </c>
    </row>
    <row r="22" spans="1:12" ht="14.25">
      <c r="A22" s="2" t="s">
        <v>46</v>
      </c>
      <c r="B22" s="2" t="s">
        <v>22</v>
      </c>
      <c r="C22" s="2" t="s">
        <v>23</v>
      </c>
      <c r="D22" s="3">
        <v>786323</v>
      </c>
      <c r="E22" s="3">
        <v>9837</v>
      </c>
      <c r="F22" s="3">
        <v>796160</v>
      </c>
      <c r="G22" s="3">
        <v>2068659</v>
      </c>
      <c r="H22" s="3">
        <v>19799</v>
      </c>
      <c r="I22" s="3">
        <v>2088458</v>
      </c>
      <c r="J22" s="4">
        <f t="shared" si="3"/>
        <v>163.0800574318696</v>
      </c>
      <c r="K22" s="4">
        <f t="shared" si="3"/>
        <v>101.27071261563484</v>
      </c>
      <c r="L22" s="4">
        <f t="shared" si="3"/>
        <v>162.31636856913184</v>
      </c>
    </row>
    <row r="23" spans="1:12" ht="14.25">
      <c r="A23" s="2" t="s">
        <v>46</v>
      </c>
      <c r="B23" s="2" t="s">
        <v>22</v>
      </c>
      <c r="C23" s="2" t="s">
        <v>24</v>
      </c>
      <c r="D23" s="3">
        <v>317460</v>
      </c>
      <c r="E23" s="3">
        <v>1110</v>
      </c>
      <c r="F23" s="3">
        <v>318570</v>
      </c>
      <c r="G23" s="3">
        <v>919029</v>
      </c>
      <c r="H23" s="3">
        <v>2898</v>
      </c>
      <c r="I23" s="3">
        <v>921927</v>
      </c>
      <c r="J23" s="4">
        <f t="shared" si="3"/>
        <v>189.4944244944245</v>
      </c>
      <c r="K23" s="4">
        <f t="shared" si="3"/>
        <v>161.0810810810811</v>
      </c>
      <c r="L23" s="4">
        <f t="shared" si="3"/>
        <v>189.39542329786235</v>
      </c>
    </row>
    <row r="24" spans="1:12" ht="14.25">
      <c r="A24" s="2" t="s">
        <v>46</v>
      </c>
      <c r="B24" s="2" t="s">
        <v>22</v>
      </c>
      <c r="C24" s="2" t="s">
        <v>25</v>
      </c>
      <c r="D24" s="3">
        <v>14637</v>
      </c>
      <c r="E24" s="2">
        <v>36</v>
      </c>
      <c r="F24" s="3">
        <v>14673</v>
      </c>
      <c r="G24" s="3">
        <v>44488</v>
      </c>
      <c r="H24" s="3">
        <v>1596</v>
      </c>
      <c r="I24" s="3">
        <v>46084</v>
      </c>
      <c r="J24" s="4">
        <f t="shared" si="3"/>
        <v>203.94206463073033</v>
      </c>
      <c r="K24" s="4">
        <f t="shared" si="3"/>
        <v>4333.333333333334</v>
      </c>
      <c r="L24" s="4">
        <f t="shared" si="3"/>
        <v>214.07346827506302</v>
      </c>
    </row>
    <row r="25" spans="1:12" ht="14.25">
      <c r="A25" s="2" t="s">
        <v>46</v>
      </c>
      <c r="B25" s="2" t="s">
        <v>22</v>
      </c>
      <c r="C25" s="2" t="s">
        <v>26</v>
      </c>
      <c r="D25" s="3">
        <v>3046</v>
      </c>
      <c r="E25" s="2" t="s">
        <v>4</v>
      </c>
      <c r="F25" s="3">
        <v>3046</v>
      </c>
      <c r="G25" s="3">
        <v>13679</v>
      </c>
      <c r="H25" s="2" t="s">
        <v>4</v>
      </c>
      <c r="I25" s="3">
        <v>13679</v>
      </c>
      <c r="J25" s="4">
        <f>G25/D25*100-100</f>
        <v>349.080761654629</v>
      </c>
      <c r="K25" s="4"/>
      <c r="L25" s="4">
        <f>I25/F25*100-100</f>
        <v>349.080761654629</v>
      </c>
    </row>
    <row r="26" spans="1:12" ht="15">
      <c r="A26" s="40" t="s">
        <v>46</v>
      </c>
      <c r="B26" s="19" t="s">
        <v>22</v>
      </c>
      <c r="C26" s="28" t="s">
        <v>21</v>
      </c>
      <c r="D26" s="3">
        <v>1121466</v>
      </c>
      <c r="E26" s="3">
        <v>10983</v>
      </c>
      <c r="F26" s="3">
        <v>1132449</v>
      </c>
      <c r="G26" s="3">
        <v>3045855</v>
      </c>
      <c r="H26" s="3">
        <v>24293</v>
      </c>
      <c r="I26" s="3">
        <v>3070148</v>
      </c>
      <c r="J26" s="4">
        <f>G26/D26*100-100</f>
        <v>171.59583973120897</v>
      </c>
      <c r="K26" s="4">
        <f>H26/E26*100-100</f>
        <v>121.18728944732769</v>
      </c>
      <c r="L26" s="20">
        <f>I26/F26*100-100</f>
        <v>171.10695492688853</v>
      </c>
    </row>
    <row r="27" spans="1:12" ht="28.5">
      <c r="A27" s="2" t="s">
        <v>46</v>
      </c>
      <c r="B27" s="2" t="s">
        <v>21</v>
      </c>
      <c r="C27" s="2" t="s">
        <v>3</v>
      </c>
      <c r="D27" s="3">
        <v>1035</v>
      </c>
      <c r="E27" s="2" t="s">
        <v>4</v>
      </c>
      <c r="F27" s="3">
        <v>1035</v>
      </c>
      <c r="G27" s="2" t="s">
        <v>4</v>
      </c>
      <c r="H27" s="2" t="s">
        <v>4</v>
      </c>
      <c r="I27" s="2" t="s">
        <v>4</v>
      </c>
      <c r="J27" s="4"/>
      <c r="K27" s="4"/>
      <c r="L27" s="4"/>
    </row>
    <row r="28" spans="1:12" ht="14.25">
      <c r="A28" s="2" t="s">
        <v>46</v>
      </c>
      <c r="B28" s="2" t="s">
        <v>21</v>
      </c>
      <c r="C28" s="2" t="s">
        <v>5</v>
      </c>
      <c r="D28" s="2">
        <v>64</v>
      </c>
      <c r="E28" s="2" t="s">
        <v>4</v>
      </c>
      <c r="F28" s="2">
        <v>64</v>
      </c>
      <c r="G28" s="3">
        <v>1057</v>
      </c>
      <c r="H28" s="2">
        <v>48</v>
      </c>
      <c r="I28" s="3">
        <v>1105</v>
      </c>
      <c r="J28" s="4">
        <f aca="true" t="shared" si="4" ref="J28:J39">G28/D28*100-100</f>
        <v>1551.5625</v>
      </c>
      <c r="K28" s="4"/>
      <c r="L28" s="4">
        <f aca="true" t="shared" si="5" ref="L28:L39">I28/F28*100-100</f>
        <v>1626.5625</v>
      </c>
    </row>
    <row r="29" spans="1:12" ht="14.25">
      <c r="A29" s="2" t="s">
        <v>46</v>
      </c>
      <c r="B29" s="2" t="s">
        <v>21</v>
      </c>
      <c r="C29" s="2" t="s">
        <v>6</v>
      </c>
      <c r="D29" s="3">
        <v>72468</v>
      </c>
      <c r="E29" s="3">
        <v>4440</v>
      </c>
      <c r="F29" s="3">
        <v>76908</v>
      </c>
      <c r="G29" s="3">
        <v>659894</v>
      </c>
      <c r="H29" s="3">
        <v>95191</v>
      </c>
      <c r="I29" s="3">
        <v>755085</v>
      </c>
      <c r="J29" s="4">
        <f t="shared" si="4"/>
        <v>810.6005409284098</v>
      </c>
      <c r="K29" s="4">
        <f aca="true" t="shared" si="6" ref="K29:K39">H29/E29*100-100</f>
        <v>2043.9414414414414</v>
      </c>
      <c r="L29" s="4">
        <f t="shared" si="5"/>
        <v>881.8029333749415</v>
      </c>
    </row>
    <row r="30" spans="1:12" ht="14.25">
      <c r="A30" s="2" t="s">
        <v>46</v>
      </c>
      <c r="B30" s="2" t="s">
        <v>21</v>
      </c>
      <c r="C30" s="2" t="s">
        <v>7</v>
      </c>
      <c r="D30" s="3">
        <v>106872</v>
      </c>
      <c r="E30" s="3">
        <v>14286</v>
      </c>
      <c r="F30" s="3">
        <v>121158</v>
      </c>
      <c r="G30" s="3">
        <v>97101</v>
      </c>
      <c r="H30" s="3">
        <v>18307</v>
      </c>
      <c r="I30" s="3">
        <v>115408</v>
      </c>
      <c r="J30" s="4">
        <f t="shared" si="4"/>
        <v>-9.142712777902545</v>
      </c>
      <c r="K30" s="4">
        <f t="shared" si="6"/>
        <v>28.14643707125856</v>
      </c>
      <c r="L30" s="4">
        <f t="shared" si="5"/>
        <v>-4.74586903052213</v>
      </c>
    </row>
    <row r="31" spans="1:12" ht="14.25">
      <c r="A31" s="2" t="s">
        <v>46</v>
      </c>
      <c r="B31" s="2" t="s">
        <v>21</v>
      </c>
      <c r="C31" s="2" t="s">
        <v>8</v>
      </c>
      <c r="D31" s="3">
        <v>197638</v>
      </c>
      <c r="E31" s="3">
        <v>22184</v>
      </c>
      <c r="F31" s="3">
        <v>219822</v>
      </c>
      <c r="G31" s="3">
        <v>3373794</v>
      </c>
      <c r="H31" s="3">
        <v>578005</v>
      </c>
      <c r="I31" s="3">
        <v>3951799</v>
      </c>
      <c r="J31" s="4">
        <f t="shared" si="4"/>
        <v>1607.0573472712738</v>
      </c>
      <c r="K31" s="4">
        <f t="shared" si="6"/>
        <v>2505.5039668229356</v>
      </c>
      <c r="L31" s="4">
        <f t="shared" si="5"/>
        <v>1697.7267971358647</v>
      </c>
    </row>
    <row r="32" spans="1:12" ht="14.25">
      <c r="A32" s="2" t="s">
        <v>46</v>
      </c>
      <c r="B32" s="2" t="s">
        <v>21</v>
      </c>
      <c r="C32" s="2" t="s">
        <v>9</v>
      </c>
      <c r="D32" s="3">
        <v>1214962</v>
      </c>
      <c r="E32" s="3">
        <v>327823</v>
      </c>
      <c r="F32" s="3">
        <v>1542785</v>
      </c>
      <c r="G32" s="3">
        <v>14285022</v>
      </c>
      <c r="H32" s="3">
        <v>3610486</v>
      </c>
      <c r="I32" s="3">
        <v>17895508</v>
      </c>
      <c r="J32" s="4">
        <f t="shared" si="4"/>
        <v>1075.7587480102256</v>
      </c>
      <c r="K32" s="4">
        <f t="shared" si="6"/>
        <v>1001.3522541127377</v>
      </c>
      <c r="L32" s="4">
        <f t="shared" si="5"/>
        <v>1059.948275359172</v>
      </c>
    </row>
    <row r="33" spans="1:12" ht="14.25">
      <c r="A33" s="2" t="s">
        <v>46</v>
      </c>
      <c r="B33" s="2" t="s">
        <v>21</v>
      </c>
      <c r="C33" s="2" t="s">
        <v>10</v>
      </c>
      <c r="D33" s="3">
        <v>1392318</v>
      </c>
      <c r="E33" s="3">
        <v>201711</v>
      </c>
      <c r="F33" s="3">
        <v>1594029</v>
      </c>
      <c r="G33" s="3">
        <v>4246299</v>
      </c>
      <c r="H33" s="3">
        <v>894772</v>
      </c>
      <c r="I33" s="3">
        <v>5141071</v>
      </c>
      <c r="J33" s="4">
        <f t="shared" si="4"/>
        <v>204.9805432379672</v>
      </c>
      <c r="K33" s="4">
        <f t="shared" si="6"/>
        <v>343.59107832493027</v>
      </c>
      <c r="L33" s="4">
        <f t="shared" si="5"/>
        <v>222.52054385459735</v>
      </c>
    </row>
    <row r="34" spans="1:12" ht="28.5">
      <c r="A34" s="2" t="s">
        <v>46</v>
      </c>
      <c r="B34" s="2" t="s">
        <v>21</v>
      </c>
      <c r="C34" s="2" t="s">
        <v>11</v>
      </c>
      <c r="D34" s="3">
        <v>251540</v>
      </c>
      <c r="E34" s="3">
        <v>25796</v>
      </c>
      <c r="F34" s="3">
        <v>277336</v>
      </c>
      <c r="G34" s="3">
        <v>632705</v>
      </c>
      <c r="H34" s="3">
        <v>115774</v>
      </c>
      <c r="I34" s="3">
        <v>748479</v>
      </c>
      <c r="J34" s="4">
        <f t="shared" si="4"/>
        <v>151.53255943388726</v>
      </c>
      <c r="K34" s="4">
        <f t="shared" si="6"/>
        <v>348.8060164366568</v>
      </c>
      <c r="L34" s="4">
        <f t="shared" si="5"/>
        <v>169.88165979173277</v>
      </c>
    </row>
    <row r="35" spans="1:12" ht="14.25">
      <c r="A35" s="2" t="s">
        <v>46</v>
      </c>
      <c r="B35" s="2" t="s">
        <v>21</v>
      </c>
      <c r="C35" s="2" t="s">
        <v>12</v>
      </c>
      <c r="D35" s="3">
        <v>340813</v>
      </c>
      <c r="E35" s="3">
        <v>59289</v>
      </c>
      <c r="F35" s="3">
        <v>400102</v>
      </c>
      <c r="G35" s="3">
        <v>3366642</v>
      </c>
      <c r="H35" s="3">
        <v>1060831</v>
      </c>
      <c r="I35" s="3">
        <v>4427473</v>
      </c>
      <c r="J35" s="4">
        <f t="shared" si="4"/>
        <v>887.8267554347985</v>
      </c>
      <c r="K35" s="4">
        <f t="shared" si="6"/>
        <v>1689.2543304828887</v>
      </c>
      <c r="L35" s="4">
        <f t="shared" si="5"/>
        <v>1006.5860705520092</v>
      </c>
    </row>
    <row r="36" spans="1:12" ht="14.25">
      <c r="A36" s="2" t="s">
        <v>46</v>
      </c>
      <c r="B36" s="2" t="s">
        <v>21</v>
      </c>
      <c r="C36" s="2" t="s">
        <v>13</v>
      </c>
      <c r="D36" s="3">
        <v>98378</v>
      </c>
      <c r="E36" s="3">
        <v>2828</v>
      </c>
      <c r="F36" s="3">
        <v>101206</v>
      </c>
      <c r="G36" s="3">
        <v>627487</v>
      </c>
      <c r="H36" s="3">
        <v>81812</v>
      </c>
      <c r="I36" s="3">
        <v>709299</v>
      </c>
      <c r="J36" s="4">
        <f t="shared" si="4"/>
        <v>537.8326455101751</v>
      </c>
      <c r="K36" s="4">
        <f t="shared" si="6"/>
        <v>2792.927864214993</v>
      </c>
      <c r="L36" s="4">
        <f t="shared" si="5"/>
        <v>600.8467877398573</v>
      </c>
    </row>
    <row r="37" spans="1:12" ht="14.25">
      <c r="A37" s="2" t="s">
        <v>46</v>
      </c>
      <c r="B37" s="2" t="s">
        <v>21</v>
      </c>
      <c r="C37" s="2" t="s">
        <v>14</v>
      </c>
      <c r="D37" s="3">
        <v>94772</v>
      </c>
      <c r="E37" s="3">
        <v>10964</v>
      </c>
      <c r="F37" s="3">
        <v>105736</v>
      </c>
      <c r="G37" s="3">
        <v>494080</v>
      </c>
      <c r="H37" s="3">
        <v>89651</v>
      </c>
      <c r="I37" s="3">
        <v>583731</v>
      </c>
      <c r="J37" s="4">
        <f t="shared" si="4"/>
        <v>421.33541552357235</v>
      </c>
      <c r="K37" s="4">
        <f t="shared" si="6"/>
        <v>717.6851514045969</v>
      </c>
      <c r="L37" s="4">
        <f t="shared" si="5"/>
        <v>452.0645759249452</v>
      </c>
    </row>
    <row r="38" spans="1:12" ht="14.25">
      <c r="A38" s="2" t="s">
        <v>46</v>
      </c>
      <c r="B38" s="2" t="s">
        <v>21</v>
      </c>
      <c r="C38" s="2" t="s">
        <v>15</v>
      </c>
      <c r="D38" s="3">
        <v>182062</v>
      </c>
      <c r="E38" s="3">
        <v>29119</v>
      </c>
      <c r="F38" s="3">
        <v>211181</v>
      </c>
      <c r="G38" s="3">
        <v>564991</v>
      </c>
      <c r="H38" s="3">
        <v>106075</v>
      </c>
      <c r="I38" s="3">
        <v>671066</v>
      </c>
      <c r="J38" s="4">
        <f t="shared" si="4"/>
        <v>210.3288989465127</v>
      </c>
      <c r="K38" s="4">
        <f t="shared" si="6"/>
        <v>264.28105360761015</v>
      </c>
      <c r="L38" s="4">
        <f t="shared" si="5"/>
        <v>217.76817043199912</v>
      </c>
    </row>
    <row r="39" spans="1:12" ht="14.25">
      <c r="A39" s="2" t="s">
        <v>46</v>
      </c>
      <c r="B39" s="2" t="s">
        <v>21</v>
      </c>
      <c r="C39" s="2" t="s">
        <v>16</v>
      </c>
      <c r="D39" s="3">
        <v>41641</v>
      </c>
      <c r="E39" s="3">
        <v>11990</v>
      </c>
      <c r="F39" s="3">
        <v>53631</v>
      </c>
      <c r="G39" s="3">
        <v>157638</v>
      </c>
      <c r="H39" s="3">
        <v>32539</v>
      </c>
      <c r="I39" s="3">
        <v>190177</v>
      </c>
      <c r="J39" s="4">
        <f t="shared" si="4"/>
        <v>278.56439566773133</v>
      </c>
      <c r="K39" s="4">
        <f t="shared" si="6"/>
        <v>171.3844870725605</v>
      </c>
      <c r="L39" s="4">
        <f t="shared" si="5"/>
        <v>254.60274841043423</v>
      </c>
    </row>
    <row r="40" spans="1:12" ht="28.5">
      <c r="A40" s="2" t="s">
        <v>46</v>
      </c>
      <c r="B40" s="2" t="s">
        <v>21</v>
      </c>
      <c r="C40" s="2" t="s">
        <v>17</v>
      </c>
      <c r="D40" s="2" t="s">
        <v>4</v>
      </c>
      <c r="E40" s="2" t="s">
        <v>4</v>
      </c>
      <c r="F40" s="2" t="s">
        <v>4</v>
      </c>
      <c r="G40" s="2" t="s">
        <v>4</v>
      </c>
      <c r="H40" s="2" t="s">
        <v>4</v>
      </c>
      <c r="I40" s="2" t="s">
        <v>4</v>
      </c>
      <c r="J40" s="4"/>
      <c r="K40" s="4"/>
      <c r="L40" s="4"/>
    </row>
    <row r="41" spans="1:12" ht="28.5">
      <c r="A41" s="2" t="s">
        <v>46</v>
      </c>
      <c r="B41" s="2" t="s">
        <v>21</v>
      </c>
      <c r="C41" s="2" t="s">
        <v>18</v>
      </c>
      <c r="D41" s="2">
        <v>144</v>
      </c>
      <c r="E41" s="2" t="s">
        <v>4</v>
      </c>
      <c r="F41" s="2">
        <v>144</v>
      </c>
      <c r="G41" s="3">
        <v>185586</v>
      </c>
      <c r="H41" s="3">
        <v>16588</v>
      </c>
      <c r="I41" s="3">
        <v>202174</v>
      </c>
      <c r="J41" s="4">
        <f>G41/D41*100-100</f>
        <v>128779.16666666667</v>
      </c>
      <c r="K41" s="4"/>
      <c r="L41" s="4">
        <f>I41/F41*100-100</f>
        <v>140298.6111111111</v>
      </c>
    </row>
    <row r="42" spans="1:12" ht="14.25">
      <c r="A42" s="2" t="s">
        <v>46</v>
      </c>
      <c r="B42" s="2" t="s">
        <v>21</v>
      </c>
      <c r="C42" s="2" t="s">
        <v>19</v>
      </c>
      <c r="D42" s="3">
        <v>111672</v>
      </c>
      <c r="E42" s="3">
        <v>53241</v>
      </c>
      <c r="F42" s="3">
        <v>164913</v>
      </c>
      <c r="G42" s="3">
        <v>143458</v>
      </c>
      <c r="H42" s="3">
        <v>71914</v>
      </c>
      <c r="I42" s="3">
        <v>215372</v>
      </c>
      <c r="J42" s="4">
        <f>G42/D42*100-100</f>
        <v>28.463715165842842</v>
      </c>
      <c r="K42" s="4">
        <f>H42/E42*100-100</f>
        <v>35.07259442910541</v>
      </c>
      <c r="L42" s="4">
        <f>I42/F42*100-100</f>
        <v>30.597345266898287</v>
      </c>
    </row>
    <row r="43" spans="1:12" ht="14.25">
      <c r="A43" s="2" t="s">
        <v>46</v>
      </c>
      <c r="B43" s="2" t="s">
        <v>21</v>
      </c>
      <c r="C43" s="2" t="s">
        <v>20</v>
      </c>
      <c r="D43" s="2" t="s">
        <v>4</v>
      </c>
      <c r="E43" s="2" t="s">
        <v>4</v>
      </c>
      <c r="F43" s="2" t="s">
        <v>4</v>
      </c>
      <c r="G43" s="2" t="s">
        <v>4</v>
      </c>
      <c r="H43" s="2" t="s">
        <v>4</v>
      </c>
      <c r="I43" s="2" t="s">
        <v>4</v>
      </c>
      <c r="J43" s="4"/>
      <c r="K43" s="4"/>
      <c r="L43" s="4"/>
    </row>
    <row r="44" spans="1:12" ht="14.25">
      <c r="A44" s="2" t="s">
        <v>46</v>
      </c>
      <c r="B44" s="2" t="s">
        <v>21</v>
      </c>
      <c r="C44" s="2" t="s">
        <v>23</v>
      </c>
      <c r="D44" s="3">
        <v>786323</v>
      </c>
      <c r="E44" s="3">
        <v>9837</v>
      </c>
      <c r="F44" s="3">
        <v>796160</v>
      </c>
      <c r="G44" s="3">
        <v>2068659</v>
      </c>
      <c r="H44" s="3">
        <v>19799</v>
      </c>
      <c r="I44" s="3">
        <v>2088458</v>
      </c>
      <c r="J44" s="4">
        <f aca="true" t="shared" si="7" ref="J44:L46">G44/D44*100-100</f>
        <v>163.0800574318696</v>
      </c>
      <c r="K44" s="4">
        <f t="shared" si="7"/>
        <v>101.27071261563484</v>
      </c>
      <c r="L44" s="4">
        <f t="shared" si="7"/>
        <v>162.31636856913184</v>
      </c>
    </row>
    <row r="45" spans="1:12" ht="14.25">
      <c r="A45" s="2" t="s">
        <v>46</v>
      </c>
      <c r="B45" s="2" t="s">
        <v>21</v>
      </c>
      <c r="C45" s="2" t="s">
        <v>24</v>
      </c>
      <c r="D45" s="3">
        <v>317460</v>
      </c>
      <c r="E45" s="3">
        <v>1110</v>
      </c>
      <c r="F45" s="3">
        <v>318570</v>
      </c>
      <c r="G45" s="3">
        <v>919029</v>
      </c>
      <c r="H45" s="3">
        <v>2898</v>
      </c>
      <c r="I45" s="3">
        <v>921927</v>
      </c>
      <c r="J45" s="4">
        <f t="shared" si="7"/>
        <v>189.4944244944245</v>
      </c>
      <c r="K45" s="4">
        <f t="shared" si="7"/>
        <v>161.0810810810811</v>
      </c>
      <c r="L45" s="4">
        <f t="shared" si="7"/>
        <v>189.39542329786235</v>
      </c>
    </row>
    <row r="46" spans="1:12" ht="14.25">
      <c r="A46" s="2" t="s">
        <v>46</v>
      </c>
      <c r="B46" s="2" t="s">
        <v>21</v>
      </c>
      <c r="C46" s="2" t="s">
        <v>25</v>
      </c>
      <c r="D46" s="3">
        <v>14637</v>
      </c>
      <c r="E46" s="2">
        <v>36</v>
      </c>
      <c r="F46" s="3">
        <v>14673</v>
      </c>
      <c r="G46" s="3">
        <v>44488</v>
      </c>
      <c r="H46" s="3">
        <v>1596</v>
      </c>
      <c r="I46" s="3">
        <v>46084</v>
      </c>
      <c r="J46" s="4">
        <f t="shared" si="7"/>
        <v>203.94206463073033</v>
      </c>
      <c r="K46" s="4">
        <f t="shared" si="7"/>
        <v>4333.333333333334</v>
      </c>
      <c r="L46" s="4">
        <f t="shared" si="7"/>
        <v>214.07346827506302</v>
      </c>
    </row>
    <row r="47" spans="1:12" ht="14.25">
      <c r="A47" s="2" t="s">
        <v>46</v>
      </c>
      <c r="B47" s="2" t="s">
        <v>21</v>
      </c>
      <c r="C47" s="2" t="s">
        <v>26</v>
      </c>
      <c r="D47" s="3">
        <v>3046</v>
      </c>
      <c r="E47" s="2" t="s">
        <v>4</v>
      </c>
      <c r="F47" s="3">
        <v>3046</v>
      </c>
      <c r="G47" s="3">
        <v>13679</v>
      </c>
      <c r="H47" s="2" t="s">
        <v>4</v>
      </c>
      <c r="I47" s="3">
        <v>13679</v>
      </c>
      <c r="J47" s="4">
        <f>G47/D47*100-100</f>
        <v>349.080761654629</v>
      </c>
      <c r="K47" s="4"/>
      <c r="L47" s="4">
        <f>I47/F47*100-100</f>
        <v>349.080761654629</v>
      </c>
    </row>
    <row r="48" spans="1:12" ht="15">
      <c r="A48" s="19" t="s">
        <v>46</v>
      </c>
      <c r="B48" s="28" t="s">
        <v>21</v>
      </c>
      <c r="C48" s="28" t="s">
        <v>21</v>
      </c>
      <c r="D48" s="29">
        <v>5227845</v>
      </c>
      <c r="E48" s="29">
        <v>774654</v>
      </c>
      <c r="F48" s="29">
        <v>6002499</v>
      </c>
      <c r="G48" s="29">
        <v>31881609</v>
      </c>
      <c r="H48" s="29">
        <v>6796286</v>
      </c>
      <c r="I48" s="29">
        <v>38677895</v>
      </c>
      <c r="J48" s="30">
        <f>G48/D48*100-100</f>
        <v>509.84227726721053</v>
      </c>
      <c r="K48" s="30">
        <f>H48/E48*100-100</f>
        <v>777.3318152362217</v>
      </c>
      <c r="L48" s="20">
        <f>I48/F48*100-100</f>
        <v>544.3632060580102</v>
      </c>
    </row>
    <row r="49" spans="1:12" ht="28.5">
      <c r="A49" s="42" t="s">
        <v>47</v>
      </c>
      <c r="B49" s="44" t="s">
        <v>28</v>
      </c>
      <c r="C49" s="2" t="s">
        <v>3</v>
      </c>
      <c r="D49" s="2" t="s">
        <v>4</v>
      </c>
      <c r="E49" s="2" t="s">
        <v>4</v>
      </c>
      <c r="F49" s="2" t="s">
        <v>4</v>
      </c>
      <c r="G49" s="2" t="s">
        <v>4</v>
      </c>
      <c r="H49" s="2" t="s">
        <v>4</v>
      </c>
      <c r="I49" s="2" t="s">
        <v>4</v>
      </c>
      <c r="J49" s="4"/>
      <c r="K49" s="4"/>
      <c r="L49" s="4"/>
    </row>
    <row r="50" spans="1:12" ht="28.5">
      <c r="A50" s="2" t="s">
        <v>47</v>
      </c>
      <c r="B50" s="2" t="s">
        <v>28</v>
      </c>
      <c r="C50" s="2" t="s">
        <v>5</v>
      </c>
      <c r="D50" s="3">
        <v>11520</v>
      </c>
      <c r="E50" s="3">
        <v>5424</v>
      </c>
      <c r="F50" s="3">
        <v>16944</v>
      </c>
      <c r="G50" s="2" t="s">
        <v>4</v>
      </c>
      <c r="H50" s="2" t="s">
        <v>4</v>
      </c>
      <c r="I50" s="2" t="s">
        <v>4</v>
      </c>
      <c r="J50" s="4"/>
      <c r="K50" s="4"/>
      <c r="L50" s="4"/>
    </row>
    <row r="51" spans="1:12" ht="28.5">
      <c r="A51" s="2" t="s">
        <v>47</v>
      </c>
      <c r="B51" s="2" t="s">
        <v>28</v>
      </c>
      <c r="C51" s="2" t="s">
        <v>6</v>
      </c>
      <c r="D51" s="3">
        <v>20675</v>
      </c>
      <c r="E51" s="3">
        <v>7770</v>
      </c>
      <c r="F51" s="3">
        <v>28445</v>
      </c>
      <c r="G51" s="3">
        <v>29453</v>
      </c>
      <c r="H51" s="3">
        <v>2971</v>
      </c>
      <c r="I51" s="3">
        <v>32424</v>
      </c>
      <c r="J51" s="4">
        <f aca="true" t="shared" si="8" ref="J51:J61">G51/D51*100-100</f>
        <v>42.457073760580414</v>
      </c>
      <c r="K51" s="4">
        <f aca="true" t="shared" si="9" ref="K51:K61">H51/E51*100-100</f>
        <v>-61.76319176319176</v>
      </c>
      <c r="L51" s="4">
        <f aca="true" t="shared" si="10" ref="L51:L61">I51/F51*100-100</f>
        <v>13.988398664088592</v>
      </c>
    </row>
    <row r="52" spans="1:12" ht="28.5">
      <c r="A52" s="2" t="s">
        <v>47</v>
      </c>
      <c r="B52" s="2" t="s">
        <v>28</v>
      </c>
      <c r="C52" s="2" t="s">
        <v>7</v>
      </c>
      <c r="D52" s="3">
        <v>26637</v>
      </c>
      <c r="E52" s="3">
        <v>22171</v>
      </c>
      <c r="F52" s="3">
        <v>48808</v>
      </c>
      <c r="G52" s="3">
        <v>380585</v>
      </c>
      <c r="H52" s="3">
        <v>223258</v>
      </c>
      <c r="I52" s="3">
        <v>603843</v>
      </c>
      <c r="J52" s="4">
        <f t="shared" si="8"/>
        <v>1328.7832713894209</v>
      </c>
      <c r="K52" s="4">
        <f t="shared" si="9"/>
        <v>906.9820937260384</v>
      </c>
      <c r="L52" s="4">
        <f t="shared" si="10"/>
        <v>1137.1803802655302</v>
      </c>
    </row>
    <row r="53" spans="1:12" ht="28.5">
      <c r="A53" s="2" t="s">
        <v>47</v>
      </c>
      <c r="B53" s="2" t="s">
        <v>28</v>
      </c>
      <c r="C53" s="2" t="s">
        <v>8</v>
      </c>
      <c r="D53" s="3">
        <v>47445</v>
      </c>
      <c r="E53" s="3">
        <v>10984</v>
      </c>
      <c r="F53" s="3">
        <v>58429</v>
      </c>
      <c r="G53" s="3">
        <v>63265</v>
      </c>
      <c r="H53" s="3">
        <v>3581</v>
      </c>
      <c r="I53" s="3">
        <v>66846</v>
      </c>
      <c r="J53" s="4">
        <f t="shared" si="8"/>
        <v>33.34387185161768</v>
      </c>
      <c r="K53" s="4">
        <f t="shared" si="9"/>
        <v>-67.3980335032775</v>
      </c>
      <c r="L53" s="4">
        <f t="shared" si="10"/>
        <v>14.40551780793784</v>
      </c>
    </row>
    <row r="54" spans="1:12" ht="28.5">
      <c r="A54" s="2" t="s">
        <v>47</v>
      </c>
      <c r="B54" s="2" t="s">
        <v>28</v>
      </c>
      <c r="C54" s="2" t="s">
        <v>9</v>
      </c>
      <c r="D54" s="3">
        <v>956945</v>
      </c>
      <c r="E54" s="3">
        <v>387837</v>
      </c>
      <c r="F54" s="3">
        <v>1344782</v>
      </c>
      <c r="G54" s="3">
        <v>2857047</v>
      </c>
      <c r="H54" s="3">
        <v>1049491</v>
      </c>
      <c r="I54" s="3">
        <v>3906538</v>
      </c>
      <c r="J54" s="4">
        <f t="shared" si="8"/>
        <v>198.55916484228453</v>
      </c>
      <c r="K54" s="4">
        <f t="shared" si="9"/>
        <v>170.60105147265477</v>
      </c>
      <c r="L54" s="4">
        <f t="shared" si="10"/>
        <v>190.49600604410233</v>
      </c>
    </row>
    <row r="55" spans="1:12" ht="28.5">
      <c r="A55" s="2" t="s">
        <v>47</v>
      </c>
      <c r="B55" s="2" t="s">
        <v>28</v>
      </c>
      <c r="C55" s="2" t="s">
        <v>10</v>
      </c>
      <c r="D55" s="3">
        <v>1489127</v>
      </c>
      <c r="E55" s="3">
        <v>244207</v>
      </c>
      <c r="F55" s="3">
        <v>1733334</v>
      </c>
      <c r="G55" s="3">
        <v>3116586</v>
      </c>
      <c r="H55" s="3">
        <v>1085662</v>
      </c>
      <c r="I55" s="3">
        <v>4202248</v>
      </c>
      <c r="J55" s="4">
        <f t="shared" si="8"/>
        <v>109.28946960198829</v>
      </c>
      <c r="K55" s="4">
        <f t="shared" si="9"/>
        <v>344.5662900735851</v>
      </c>
      <c r="L55" s="4">
        <f t="shared" si="10"/>
        <v>142.43729137027253</v>
      </c>
    </row>
    <row r="56" spans="1:12" ht="28.5">
      <c r="A56" s="2" t="s">
        <v>47</v>
      </c>
      <c r="B56" s="2" t="s">
        <v>28</v>
      </c>
      <c r="C56" s="2" t="s">
        <v>11</v>
      </c>
      <c r="D56" s="3">
        <v>243007</v>
      </c>
      <c r="E56" s="3">
        <v>58176</v>
      </c>
      <c r="F56" s="3">
        <v>301183</v>
      </c>
      <c r="G56" s="3">
        <v>458972</v>
      </c>
      <c r="H56" s="3">
        <v>60273</v>
      </c>
      <c r="I56" s="3">
        <v>519245</v>
      </c>
      <c r="J56" s="4">
        <f t="shared" si="8"/>
        <v>88.87192550008848</v>
      </c>
      <c r="K56" s="4">
        <f t="shared" si="9"/>
        <v>3.604579207920793</v>
      </c>
      <c r="L56" s="4">
        <f t="shared" si="10"/>
        <v>72.40182878847742</v>
      </c>
    </row>
    <row r="57" spans="1:12" ht="28.5">
      <c r="A57" s="2" t="s">
        <v>47</v>
      </c>
      <c r="B57" s="2" t="s">
        <v>28</v>
      </c>
      <c r="C57" s="2" t="s">
        <v>12</v>
      </c>
      <c r="D57" s="3">
        <v>466591</v>
      </c>
      <c r="E57" s="3">
        <v>93352</v>
      </c>
      <c r="F57" s="3">
        <v>559943</v>
      </c>
      <c r="G57" s="3">
        <v>887567</v>
      </c>
      <c r="H57" s="3">
        <v>375001</v>
      </c>
      <c r="I57" s="3">
        <v>1262568</v>
      </c>
      <c r="J57" s="4">
        <f t="shared" si="8"/>
        <v>90.2237719973167</v>
      </c>
      <c r="K57" s="4">
        <f t="shared" si="9"/>
        <v>301.70644442540066</v>
      </c>
      <c r="L57" s="4">
        <f t="shared" si="10"/>
        <v>125.48152222636949</v>
      </c>
    </row>
    <row r="58" spans="1:12" ht="28.5">
      <c r="A58" s="2" t="s">
        <v>47</v>
      </c>
      <c r="B58" s="2" t="s">
        <v>28</v>
      </c>
      <c r="C58" s="2" t="s">
        <v>13</v>
      </c>
      <c r="D58" s="3">
        <v>27964</v>
      </c>
      <c r="E58" s="3">
        <v>4848</v>
      </c>
      <c r="F58" s="3">
        <v>32812</v>
      </c>
      <c r="G58" s="3">
        <v>101525</v>
      </c>
      <c r="H58" s="3">
        <v>14294</v>
      </c>
      <c r="I58" s="3">
        <v>115819</v>
      </c>
      <c r="J58" s="4">
        <f t="shared" si="8"/>
        <v>263.0560720926906</v>
      </c>
      <c r="K58" s="4">
        <f t="shared" si="9"/>
        <v>194.84323432343234</v>
      </c>
      <c r="L58" s="4">
        <f t="shared" si="10"/>
        <v>252.97756918200662</v>
      </c>
    </row>
    <row r="59" spans="1:12" ht="28.5">
      <c r="A59" s="2" t="s">
        <v>47</v>
      </c>
      <c r="B59" s="2" t="s">
        <v>28</v>
      </c>
      <c r="C59" s="2" t="s">
        <v>14</v>
      </c>
      <c r="D59" s="3">
        <v>18879</v>
      </c>
      <c r="E59" s="3">
        <v>2845</v>
      </c>
      <c r="F59" s="3">
        <v>21724</v>
      </c>
      <c r="G59" s="3">
        <v>32670</v>
      </c>
      <c r="H59" s="3">
        <v>4643</v>
      </c>
      <c r="I59" s="3">
        <v>37313</v>
      </c>
      <c r="J59" s="4">
        <f t="shared" si="8"/>
        <v>73.0494199904656</v>
      </c>
      <c r="K59" s="4">
        <f t="shared" si="9"/>
        <v>63.198594024604574</v>
      </c>
      <c r="L59" s="4">
        <f t="shared" si="10"/>
        <v>71.75934450377463</v>
      </c>
    </row>
    <row r="60" spans="1:12" ht="28.5">
      <c r="A60" s="2" t="s">
        <v>47</v>
      </c>
      <c r="B60" s="2" t="s">
        <v>28</v>
      </c>
      <c r="C60" s="2" t="s">
        <v>15</v>
      </c>
      <c r="D60" s="3">
        <v>99519</v>
      </c>
      <c r="E60" s="3">
        <v>35986</v>
      </c>
      <c r="F60" s="3">
        <v>135505</v>
      </c>
      <c r="G60" s="3">
        <v>204293</v>
      </c>
      <c r="H60" s="3">
        <v>142995</v>
      </c>
      <c r="I60" s="3">
        <v>347288</v>
      </c>
      <c r="J60" s="4">
        <f t="shared" si="8"/>
        <v>105.28039871783278</v>
      </c>
      <c r="K60" s="4">
        <f t="shared" si="9"/>
        <v>297.3628633357417</v>
      </c>
      <c r="L60" s="4">
        <f t="shared" si="10"/>
        <v>156.29164975462163</v>
      </c>
    </row>
    <row r="61" spans="1:12" ht="28.5">
      <c r="A61" s="2" t="s">
        <v>47</v>
      </c>
      <c r="B61" s="2" t="s">
        <v>28</v>
      </c>
      <c r="C61" s="2" t="s">
        <v>16</v>
      </c>
      <c r="D61" s="3">
        <v>39154</v>
      </c>
      <c r="E61" s="3">
        <v>57536</v>
      </c>
      <c r="F61" s="3">
        <v>96690</v>
      </c>
      <c r="G61" s="3">
        <v>130454</v>
      </c>
      <c r="H61" s="3">
        <v>62861</v>
      </c>
      <c r="I61" s="3">
        <v>193315</v>
      </c>
      <c r="J61" s="4">
        <f t="shared" si="8"/>
        <v>233.1817949634775</v>
      </c>
      <c r="K61" s="4">
        <f t="shared" si="9"/>
        <v>9.255075083426021</v>
      </c>
      <c r="L61" s="4">
        <f t="shared" si="10"/>
        <v>99.93277484745062</v>
      </c>
    </row>
    <row r="62" spans="1:12" ht="28.5">
      <c r="A62" s="2" t="s">
        <v>47</v>
      </c>
      <c r="B62" s="2" t="s">
        <v>28</v>
      </c>
      <c r="C62" s="2" t="s">
        <v>17</v>
      </c>
      <c r="D62" s="2" t="s">
        <v>4</v>
      </c>
      <c r="E62" s="2" t="s">
        <v>4</v>
      </c>
      <c r="F62" s="2" t="s">
        <v>4</v>
      </c>
      <c r="G62" s="2" t="s">
        <v>4</v>
      </c>
      <c r="H62" s="2" t="s">
        <v>4</v>
      </c>
      <c r="I62" s="2" t="s">
        <v>4</v>
      </c>
      <c r="J62" s="4"/>
      <c r="K62" s="4"/>
      <c r="L62" s="4"/>
    </row>
    <row r="63" spans="1:12" ht="28.5">
      <c r="A63" s="2" t="s">
        <v>47</v>
      </c>
      <c r="B63" s="2" t="s">
        <v>28</v>
      </c>
      <c r="C63" s="2" t="s">
        <v>18</v>
      </c>
      <c r="D63" s="3">
        <v>78796</v>
      </c>
      <c r="E63" s="3">
        <v>163834</v>
      </c>
      <c r="F63" s="3">
        <v>242630</v>
      </c>
      <c r="G63" s="3">
        <v>2784230</v>
      </c>
      <c r="H63" s="3">
        <v>39406</v>
      </c>
      <c r="I63" s="3">
        <v>2823636</v>
      </c>
      <c r="J63" s="4">
        <f aca="true" t="shared" si="11" ref="J63:L64">G63/D63*100-100</f>
        <v>3433.4661657952183</v>
      </c>
      <c r="K63" s="4">
        <f t="shared" si="11"/>
        <v>-75.94760550313121</v>
      </c>
      <c r="L63" s="4">
        <f t="shared" si="11"/>
        <v>1063.7621069117586</v>
      </c>
    </row>
    <row r="64" spans="1:12" ht="28.5">
      <c r="A64" s="2" t="s">
        <v>47</v>
      </c>
      <c r="B64" s="2" t="s">
        <v>28</v>
      </c>
      <c r="C64" s="2" t="s">
        <v>19</v>
      </c>
      <c r="D64" s="3">
        <v>21847</v>
      </c>
      <c r="E64" s="3">
        <v>6864</v>
      </c>
      <c r="F64" s="3">
        <v>28711</v>
      </c>
      <c r="G64" s="3">
        <v>5190</v>
      </c>
      <c r="H64" s="3">
        <v>3128</v>
      </c>
      <c r="I64" s="3">
        <v>8318</v>
      </c>
      <c r="J64" s="4">
        <f t="shared" si="11"/>
        <v>-76.24387787796951</v>
      </c>
      <c r="K64" s="4">
        <f t="shared" si="11"/>
        <v>-54.42890442890443</v>
      </c>
      <c r="L64" s="4">
        <f t="shared" si="11"/>
        <v>-71.02852565218906</v>
      </c>
    </row>
    <row r="65" spans="1:12" ht="28.5">
      <c r="A65" s="2" t="s">
        <v>47</v>
      </c>
      <c r="B65" s="2" t="s">
        <v>28</v>
      </c>
      <c r="C65" s="2" t="s">
        <v>20</v>
      </c>
      <c r="D65" s="2" t="s">
        <v>4</v>
      </c>
      <c r="E65" s="2" t="s">
        <v>4</v>
      </c>
      <c r="F65" s="2" t="s">
        <v>4</v>
      </c>
      <c r="G65" s="2" t="s">
        <v>4</v>
      </c>
      <c r="H65" s="2" t="s">
        <v>4</v>
      </c>
      <c r="I65" s="2" t="s">
        <v>4</v>
      </c>
      <c r="J65" s="4"/>
      <c r="K65" s="4"/>
      <c r="L65" s="4"/>
    </row>
    <row r="66" spans="1:12" ht="28.5">
      <c r="A66" s="2" t="s">
        <v>47</v>
      </c>
      <c r="B66" s="2" t="s">
        <v>28</v>
      </c>
      <c r="C66" s="42" t="s">
        <v>21</v>
      </c>
      <c r="D66" s="3">
        <v>3548106</v>
      </c>
      <c r="E66" s="3">
        <v>1101834</v>
      </c>
      <c r="F66" s="3">
        <v>4649940</v>
      </c>
      <c r="G66" s="3">
        <v>11051837</v>
      </c>
      <c r="H66" s="3">
        <v>3067564</v>
      </c>
      <c r="I66" s="3">
        <v>14119401</v>
      </c>
      <c r="J66" s="4">
        <f aca="true" t="shared" si="12" ref="J66:L68">G66/D66*100-100</f>
        <v>211.48553622693345</v>
      </c>
      <c r="K66" s="4">
        <f t="shared" si="12"/>
        <v>178.40527701995035</v>
      </c>
      <c r="L66" s="43">
        <f t="shared" si="12"/>
        <v>203.6469502832295</v>
      </c>
    </row>
    <row r="67" spans="1:12" ht="14.25">
      <c r="A67" s="2" t="s">
        <v>47</v>
      </c>
      <c r="B67" s="2" t="s">
        <v>29</v>
      </c>
      <c r="C67" s="2" t="s">
        <v>30</v>
      </c>
      <c r="D67" s="3">
        <v>55970</v>
      </c>
      <c r="E67" s="3">
        <v>85416</v>
      </c>
      <c r="F67" s="3">
        <v>141386</v>
      </c>
      <c r="G67" s="3">
        <v>546372</v>
      </c>
      <c r="H67" s="3">
        <v>135551</v>
      </c>
      <c r="I67" s="3">
        <v>681923</v>
      </c>
      <c r="J67" s="4">
        <f t="shared" si="12"/>
        <v>876.1872431659817</v>
      </c>
      <c r="K67" s="4">
        <f t="shared" si="12"/>
        <v>58.69509225437858</v>
      </c>
      <c r="L67" s="4">
        <f t="shared" si="12"/>
        <v>382.3129588502398</v>
      </c>
    </row>
    <row r="68" spans="1:12" ht="14.25">
      <c r="A68" s="2" t="s">
        <v>47</v>
      </c>
      <c r="B68" s="2" t="s">
        <v>29</v>
      </c>
      <c r="C68" s="2" t="s">
        <v>21</v>
      </c>
      <c r="D68" s="3">
        <v>55970</v>
      </c>
      <c r="E68" s="3">
        <v>85416</v>
      </c>
      <c r="F68" s="3">
        <v>141386</v>
      </c>
      <c r="G68" s="3">
        <v>546372</v>
      </c>
      <c r="H68" s="3">
        <v>135551</v>
      </c>
      <c r="I68" s="3">
        <v>681923</v>
      </c>
      <c r="J68" s="4">
        <f t="shared" si="12"/>
        <v>876.1872431659817</v>
      </c>
      <c r="K68" s="4">
        <f t="shared" si="12"/>
        <v>58.69509225437858</v>
      </c>
      <c r="L68" s="4">
        <f t="shared" si="12"/>
        <v>382.3129588502398</v>
      </c>
    </row>
    <row r="69" spans="1:12" ht="28.5">
      <c r="A69" s="2" t="s">
        <v>47</v>
      </c>
      <c r="B69" s="2" t="s">
        <v>21</v>
      </c>
      <c r="C69" s="2" t="s">
        <v>3</v>
      </c>
      <c r="D69" s="2" t="s">
        <v>4</v>
      </c>
      <c r="E69" s="2" t="s">
        <v>4</v>
      </c>
      <c r="F69" s="2" t="s">
        <v>4</v>
      </c>
      <c r="G69" s="2" t="s">
        <v>4</v>
      </c>
      <c r="H69" s="2" t="s">
        <v>4</v>
      </c>
      <c r="I69" s="2" t="s">
        <v>4</v>
      </c>
      <c r="J69" s="4"/>
      <c r="K69" s="4"/>
      <c r="L69" s="4"/>
    </row>
    <row r="70" spans="1:12" ht="14.25">
      <c r="A70" s="2" t="s">
        <v>47</v>
      </c>
      <c r="B70" s="2" t="s">
        <v>21</v>
      </c>
      <c r="C70" s="2" t="s">
        <v>5</v>
      </c>
      <c r="D70" s="3">
        <v>11520</v>
      </c>
      <c r="E70" s="3">
        <v>5424</v>
      </c>
      <c r="F70" s="3">
        <v>16944</v>
      </c>
      <c r="G70" s="2" t="s">
        <v>4</v>
      </c>
      <c r="H70" s="2" t="s">
        <v>4</v>
      </c>
      <c r="I70" s="2" t="s">
        <v>4</v>
      </c>
      <c r="J70" s="4"/>
      <c r="K70" s="4"/>
      <c r="L70" s="4"/>
    </row>
    <row r="71" spans="1:12" ht="14.25">
      <c r="A71" s="2" t="s">
        <v>47</v>
      </c>
      <c r="B71" s="2" t="s">
        <v>21</v>
      </c>
      <c r="C71" s="2" t="s">
        <v>6</v>
      </c>
      <c r="D71" s="3">
        <v>20675</v>
      </c>
      <c r="E71" s="3">
        <v>7770</v>
      </c>
      <c r="F71" s="3">
        <v>28445</v>
      </c>
      <c r="G71" s="3">
        <v>29453</v>
      </c>
      <c r="H71" s="3">
        <v>2971</v>
      </c>
      <c r="I71" s="3">
        <v>32424</v>
      </c>
      <c r="J71" s="4">
        <f aca="true" t="shared" si="13" ref="J71:J81">G71/D71*100-100</f>
        <v>42.457073760580414</v>
      </c>
      <c r="K71" s="4">
        <f aca="true" t="shared" si="14" ref="K71:K81">H71/E71*100-100</f>
        <v>-61.76319176319176</v>
      </c>
      <c r="L71" s="4">
        <f aca="true" t="shared" si="15" ref="L71:L81">I71/F71*100-100</f>
        <v>13.988398664088592</v>
      </c>
    </row>
    <row r="72" spans="1:12" ht="14.25">
      <c r="A72" s="2" t="s">
        <v>47</v>
      </c>
      <c r="B72" s="2" t="s">
        <v>21</v>
      </c>
      <c r="C72" s="2" t="s">
        <v>7</v>
      </c>
      <c r="D72" s="3">
        <v>26637</v>
      </c>
      <c r="E72" s="3">
        <v>22171</v>
      </c>
      <c r="F72" s="3">
        <v>48808</v>
      </c>
      <c r="G72" s="3">
        <v>380585</v>
      </c>
      <c r="H72" s="3">
        <v>223258</v>
      </c>
      <c r="I72" s="3">
        <v>603843</v>
      </c>
      <c r="J72" s="4">
        <f t="shared" si="13"/>
        <v>1328.7832713894209</v>
      </c>
      <c r="K72" s="4">
        <f t="shared" si="14"/>
        <v>906.9820937260384</v>
      </c>
      <c r="L72" s="4">
        <f t="shared" si="15"/>
        <v>1137.1803802655302</v>
      </c>
    </row>
    <row r="73" spans="1:12" ht="14.25">
      <c r="A73" s="2" t="s">
        <v>47</v>
      </c>
      <c r="B73" s="2" t="s">
        <v>21</v>
      </c>
      <c r="C73" s="2" t="s">
        <v>8</v>
      </c>
      <c r="D73" s="3">
        <v>47445</v>
      </c>
      <c r="E73" s="3">
        <v>10984</v>
      </c>
      <c r="F73" s="3">
        <v>58429</v>
      </c>
      <c r="G73" s="3">
        <v>63265</v>
      </c>
      <c r="H73" s="3">
        <v>3581</v>
      </c>
      <c r="I73" s="3">
        <v>66846</v>
      </c>
      <c r="J73" s="4">
        <f t="shared" si="13"/>
        <v>33.34387185161768</v>
      </c>
      <c r="K73" s="4">
        <f t="shared" si="14"/>
        <v>-67.3980335032775</v>
      </c>
      <c r="L73" s="4">
        <f t="shared" si="15"/>
        <v>14.40551780793784</v>
      </c>
    </row>
    <row r="74" spans="1:12" ht="14.25">
      <c r="A74" s="2" t="s">
        <v>47</v>
      </c>
      <c r="B74" s="2" t="s">
        <v>21</v>
      </c>
      <c r="C74" s="2" t="s">
        <v>9</v>
      </c>
      <c r="D74" s="3">
        <v>956945</v>
      </c>
      <c r="E74" s="3">
        <v>387837</v>
      </c>
      <c r="F74" s="3">
        <v>1344782</v>
      </c>
      <c r="G74" s="3">
        <v>2857047</v>
      </c>
      <c r="H74" s="3">
        <v>1049491</v>
      </c>
      <c r="I74" s="3">
        <v>3906538</v>
      </c>
      <c r="J74" s="4">
        <f t="shared" si="13"/>
        <v>198.55916484228453</v>
      </c>
      <c r="K74" s="4">
        <f t="shared" si="14"/>
        <v>170.60105147265477</v>
      </c>
      <c r="L74" s="4">
        <f t="shared" si="15"/>
        <v>190.49600604410233</v>
      </c>
    </row>
    <row r="75" spans="1:12" ht="14.25">
      <c r="A75" s="2" t="s">
        <v>47</v>
      </c>
      <c r="B75" s="2" t="s">
        <v>21</v>
      </c>
      <c r="C75" s="2" t="s">
        <v>10</v>
      </c>
      <c r="D75" s="3">
        <v>1489127</v>
      </c>
      <c r="E75" s="3">
        <v>244207</v>
      </c>
      <c r="F75" s="3">
        <v>1733334</v>
      </c>
      <c r="G75" s="3">
        <v>3116586</v>
      </c>
      <c r="H75" s="3">
        <v>1085662</v>
      </c>
      <c r="I75" s="3">
        <v>4202248</v>
      </c>
      <c r="J75" s="4">
        <f t="shared" si="13"/>
        <v>109.28946960198829</v>
      </c>
      <c r="K75" s="4">
        <f t="shared" si="14"/>
        <v>344.5662900735851</v>
      </c>
      <c r="L75" s="4">
        <f t="shared" si="15"/>
        <v>142.43729137027253</v>
      </c>
    </row>
    <row r="76" spans="1:12" ht="28.5">
      <c r="A76" s="2" t="s">
        <v>47</v>
      </c>
      <c r="B76" s="2" t="s">
        <v>21</v>
      </c>
      <c r="C76" s="2" t="s">
        <v>11</v>
      </c>
      <c r="D76" s="3">
        <v>243007</v>
      </c>
      <c r="E76" s="3">
        <v>58176</v>
      </c>
      <c r="F76" s="3">
        <v>301183</v>
      </c>
      <c r="G76" s="3">
        <v>458972</v>
      </c>
      <c r="H76" s="3">
        <v>60273</v>
      </c>
      <c r="I76" s="3">
        <v>519245</v>
      </c>
      <c r="J76" s="4">
        <f t="shared" si="13"/>
        <v>88.87192550008848</v>
      </c>
      <c r="K76" s="4">
        <f t="shared" si="14"/>
        <v>3.604579207920793</v>
      </c>
      <c r="L76" s="4">
        <f t="shared" si="15"/>
        <v>72.40182878847742</v>
      </c>
    </row>
    <row r="77" spans="1:12" ht="14.25">
      <c r="A77" s="2" t="s">
        <v>47</v>
      </c>
      <c r="B77" s="2" t="s">
        <v>21</v>
      </c>
      <c r="C77" s="2" t="s">
        <v>12</v>
      </c>
      <c r="D77" s="3">
        <v>466591</v>
      </c>
      <c r="E77" s="3">
        <v>93352</v>
      </c>
      <c r="F77" s="3">
        <v>559943</v>
      </c>
      <c r="G77" s="3">
        <v>887567</v>
      </c>
      <c r="H77" s="3">
        <v>375001</v>
      </c>
      <c r="I77" s="3">
        <v>1262568</v>
      </c>
      <c r="J77" s="4">
        <f t="shared" si="13"/>
        <v>90.2237719973167</v>
      </c>
      <c r="K77" s="4">
        <f t="shared" si="14"/>
        <v>301.70644442540066</v>
      </c>
      <c r="L77" s="4">
        <f t="shared" si="15"/>
        <v>125.48152222636949</v>
      </c>
    </row>
    <row r="78" spans="1:12" ht="14.25">
      <c r="A78" s="2" t="s">
        <v>47</v>
      </c>
      <c r="B78" s="2" t="s">
        <v>21</v>
      </c>
      <c r="C78" s="2" t="s">
        <v>13</v>
      </c>
      <c r="D78" s="3">
        <v>27964</v>
      </c>
      <c r="E78" s="3">
        <v>4848</v>
      </c>
      <c r="F78" s="3">
        <v>32812</v>
      </c>
      <c r="G78" s="3">
        <v>101525</v>
      </c>
      <c r="H78" s="3">
        <v>14294</v>
      </c>
      <c r="I78" s="3">
        <v>115819</v>
      </c>
      <c r="J78" s="4">
        <f t="shared" si="13"/>
        <v>263.0560720926906</v>
      </c>
      <c r="K78" s="4">
        <f t="shared" si="14"/>
        <v>194.84323432343234</v>
      </c>
      <c r="L78" s="4">
        <f t="shared" si="15"/>
        <v>252.97756918200662</v>
      </c>
    </row>
    <row r="79" spans="1:12" ht="14.25">
      <c r="A79" s="2" t="s">
        <v>47</v>
      </c>
      <c r="B79" s="2" t="s">
        <v>21</v>
      </c>
      <c r="C79" s="2" t="s">
        <v>14</v>
      </c>
      <c r="D79" s="3">
        <v>18879</v>
      </c>
      <c r="E79" s="3">
        <v>2845</v>
      </c>
      <c r="F79" s="3">
        <v>21724</v>
      </c>
      <c r="G79" s="3">
        <v>32670</v>
      </c>
      <c r="H79" s="3">
        <v>4643</v>
      </c>
      <c r="I79" s="3">
        <v>37313</v>
      </c>
      <c r="J79" s="4">
        <f t="shared" si="13"/>
        <v>73.0494199904656</v>
      </c>
      <c r="K79" s="4">
        <f t="shared" si="14"/>
        <v>63.198594024604574</v>
      </c>
      <c r="L79" s="4">
        <f t="shared" si="15"/>
        <v>71.75934450377463</v>
      </c>
    </row>
    <row r="80" spans="1:12" ht="14.25">
      <c r="A80" s="2" t="s">
        <v>47</v>
      </c>
      <c r="B80" s="2" t="s">
        <v>21</v>
      </c>
      <c r="C80" s="2" t="s">
        <v>15</v>
      </c>
      <c r="D80" s="3">
        <v>99519</v>
      </c>
      <c r="E80" s="3">
        <v>35986</v>
      </c>
      <c r="F80" s="3">
        <v>135505</v>
      </c>
      <c r="G80" s="3">
        <v>204293</v>
      </c>
      <c r="H80" s="3">
        <v>142995</v>
      </c>
      <c r="I80" s="3">
        <v>347288</v>
      </c>
      <c r="J80" s="4">
        <f t="shared" si="13"/>
        <v>105.28039871783278</v>
      </c>
      <c r="K80" s="4">
        <f t="shared" si="14"/>
        <v>297.3628633357417</v>
      </c>
      <c r="L80" s="4">
        <f t="shared" si="15"/>
        <v>156.29164975462163</v>
      </c>
    </row>
    <row r="81" spans="1:12" ht="14.25">
      <c r="A81" s="2" t="s">
        <v>47</v>
      </c>
      <c r="B81" s="2" t="s">
        <v>21</v>
      </c>
      <c r="C81" s="2" t="s">
        <v>16</v>
      </c>
      <c r="D81" s="3">
        <v>39154</v>
      </c>
      <c r="E81" s="3">
        <v>57536</v>
      </c>
      <c r="F81" s="3">
        <v>96690</v>
      </c>
      <c r="G81" s="3">
        <v>130454</v>
      </c>
      <c r="H81" s="3">
        <v>62861</v>
      </c>
      <c r="I81" s="3">
        <v>193315</v>
      </c>
      <c r="J81" s="4">
        <f t="shared" si="13"/>
        <v>233.1817949634775</v>
      </c>
      <c r="K81" s="4">
        <f t="shared" si="14"/>
        <v>9.255075083426021</v>
      </c>
      <c r="L81" s="4">
        <f t="shared" si="15"/>
        <v>99.93277484745062</v>
      </c>
    </row>
    <row r="82" spans="1:12" ht="28.5">
      <c r="A82" s="2" t="s">
        <v>47</v>
      </c>
      <c r="B82" s="2" t="s">
        <v>21</v>
      </c>
      <c r="C82" s="2" t="s">
        <v>17</v>
      </c>
      <c r="D82" s="2" t="s">
        <v>4</v>
      </c>
      <c r="E82" s="2" t="s">
        <v>4</v>
      </c>
      <c r="F82" s="2" t="s">
        <v>4</v>
      </c>
      <c r="G82" s="2" t="s">
        <v>4</v>
      </c>
      <c r="H82" s="2" t="s">
        <v>4</v>
      </c>
      <c r="I82" s="2" t="s">
        <v>4</v>
      </c>
      <c r="J82" s="4"/>
      <c r="K82" s="4"/>
      <c r="L82" s="4"/>
    </row>
    <row r="83" spans="1:12" ht="28.5">
      <c r="A83" s="2" t="s">
        <v>47</v>
      </c>
      <c r="B83" s="2" t="s">
        <v>21</v>
      </c>
      <c r="C83" s="2" t="s">
        <v>18</v>
      </c>
      <c r="D83" s="3">
        <v>78796</v>
      </c>
      <c r="E83" s="3">
        <v>163834</v>
      </c>
      <c r="F83" s="3">
        <v>242630</v>
      </c>
      <c r="G83" s="3">
        <v>2784230</v>
      </c>
      <c r="H83" s="3">
        <v>39406</v>
      </c>
      <c r="I83" s="3">
        <v>2823636</v>
      </c>
      <c r="J83" s="4">
        <f aca="true" t="shared" si="16" ref="J83:L84">G83/D83*100-100</f>
        <v>3433.4661657952183</v>
      </c>
      <c r="K83" s="4">
        <f t="shared" si="16"/>
        <v>-75.94760550313121</v>
      </c>
      <c r="L83" s="4">
        <f t="shared" si="16"/>
        <v>1063.7621069117586</v>
      </c>
    </row>
    <row r="84" spans="1:12" ht="14.25">
      <c r="A84" s="2" t="s">
        <v>47</v>
      </c>
      <c r="B84" s="2" t="s">
        <v>21</v>
      </c>
      <c r="C84" s="2" t="s">
        <v>19</v>
      </c>
      <c r="D84" s="3">
        <v>21847</v>
      </c>
      <c r="E84" s="3">
        <v>6864</v>
      </c>
      <c r="F84" s="3">
        <v>28711</v>
      </c>
      <c r="G84" s="3">
        <v>5190</v>
      </c>
      <c r="H84" s="3">
        <v>3128</v>
      </c>
      <c r="I84" s="3">
        <v>8318</v>
      </c>
      <c r="J84" s="4">
        <f t="shared" si="16"/>
        <v>-76.24387787796951</v>
      </c>
      <c r="K84" s="4">
        <f t="shared" si="16"/>
        <v>-54.42890442890443</v>
      </c>
      <c r="L84" s="4">
        <f t="shared" si="16"/>
        <v>-71.02852565218906</v>
      </c>
    </row>
    <row r="85" spans="1:12" ht="14.25">
      <c r="A85" s="2" t="s">
        <v>47</v>
      </c>
      <c r="B85" s="2" t="s">
        <v>21</v>
      </c>
      <c r="C85" s="2" t="s">
        <v>20</v>
      </c>
      <c r="D85" s="2" t="s">
        <v>4</v>
      </c>
      <c r="E85" s="2" t="s">
        <v>4</v>
      </c>
      <c r="F85" s="2" t="s">
        <v>4</v>
      </c>
      <c r="G85" s="2" t="s">
        <v>4</v>
      </c>
      <c r="H85" s="2" t="s">
        <v>4</v>
      </c>
      <c r="I85" s="2" t="s">
        <v>4</v>
      </c>
      <c r="J85" s="4"/>
      <c r="K85" s="4"/>
      <c r="L85" s="4"/>
    </row>
    <row r="86" spans="1:12" ht="14.25">
      <c r="A86" s="2" t="s">
        <v>47</v>
      </c>
      <c r="B86" s="2" t="s">
        <v>21</v>
      </c>
      <c r="C86" s="2" t="s">
        <v>30</v>
      </c>
      <c r="D86" s="3">
        <v>55970</v>
      </c>
      <c r="E86" s="3">
        <v>85416</v>
      </c>
      <c r="F86" s="3">
        <v>141386</v>
      </c>
      <c r="G86" s="3">
        <v>546372</v>
      </c>
      <c r="H86" s="3">
        <v>135551</v>
      </c>
      <c r="I86" s="3">
        <v>681923</v>
      </c>
      <c r="J86" s="4">
        <f aca="true" t="shared" si="17" ref="J86:L87">G86/D86*100-100</f>
        <v>876.1872431659817</v>
      </c>
      <c r="K86" s="4">
        <f t="shared" si="17"/>
        <v>58.69509225437858</v>
      </c>
      <c r="L86" s="4">
        <f t="shared" si="17"/>
        <v>382.3129588502398</v>
      </c>
    </row>
    <row r="87" spans="1:12" ht="15">
      <c r="A87" s="19" t="s">
        <v>47</v>
      </c>
      <c r="B87" s="28" t="s">
        <v>21</v>
      </c>
      <c r="C87" s="28" t="s">
        <v>21</v>
      </c>
      <c r="D87" s="29">
        <v>3604076</v>
      </c>
      <c r="E87" s="29">
        <v>1187250</v>
      </c>
      <c r="F87" s="29">
        <v>4791326</v>
      </c>
      <c r="G87" s="29">
        <v>11598209</v>
      </c>
      <c r="H87" s="29">
        <v>3203115</v>
      </c>
      <c r="I87" s="29">
        <v>14801324</v>
      </c>
      <c r="J87" s="30">
        <f t="shared" si="17"/>
        <v>221.80811392434566</v>
      </c>
      <c r="K87" s="30">
        <f t="shared" si="17"/>
        <v>169.79279848389137</v>
      </c>
      <c r="L87" s="20">
        <f t="shared" si="17"/>
        <v>208.91915933084078</v>
      </c>
    </row>
    <row r="88" spans="1:12" ht="28.5">
      <c r="A88" s="2" t="s">
        <v>21</v>
      </c>
      <c r="B88" s="2" t="s">
        <v>2</v>
      </c>
      <c r="C88" s="2" t="s">
        <v>3</v>
      </c>
      <c r="D88" s="3">
        <v>1035</v>
      </c>
      <c r="E88" s="2" t="s">
        <v>4</v>
      </c>
      <c r="F88" s="3">
        <v>1035</v>
      </c>
      <c r="G88" s="2" t="s">
        <v>4</v>
      </c>
      <c r="H88" s="2" t="s">
        <v>4</v>
      </c>
      <c r="I88" s="2" t="s">
        <v>4</v>
      </c>
      <c r="J88" s="4"/>
      <c r="K88" s="4"/>
      <c r="L88" s="4"/>
    </row>
    <row r="89" spans="1:12" ht="14.25">
      <c r="A89" s="2" t="s">
        <v>21</v>
      </c>
      <c r="B89" s="2" t="s">
        <v>2</v>
      </c>
      <c r="C89" s="2" t="s">
        <v>5</v>
      </c>
      <c r="D89" s="2">
        <v>64</v>
      </c>
      <c r="E89" s="2" t="s">
        <v>4</v>
      </c>
      <c r="F89" s="2">
        <v>64</v>
      </c>
      <c r="G89" s="3">
        <v>1057</v>
      </c>
      <c r="H89" s="2">
        <v>48</v>
      </c>
      <c r="I89" s="3">
        <v>1105</v>
      </c>
      <c r="J89" s="4">
        <f aca="true" t="shared" si="18" ref="J89:J100">G89/D89*100-100</f>
        <v>1551.5625</v>
      </c>
      <c r="K89" s="4"/>
      <c r="L89" s="4">
        <f aca="true" t="shared" si="19" ref="L89:L100">I89/F89*100-100</f>
        <v>1626.5625</v>
      </c>
    </row>
    <row r="90" spans="1:12" ht="14.25">
      <c r="A90" s="2" t="s">
        <v>21</v>
      </c>
      <c r="B90" s="2" t="s">
        <v>2</v>
      </c>
      <c r="C90" s="2" t="s">
        <v>6</v>
      </c>
      <c r="D90" s="3">
        <v>72468</v>
      </c>
      <c r="E90" s="3">
        <v>4440</v>
      </c>
      <c r="F90" s="3">
        <v>76908</v>
      </c>
      <c r="G90" s="3">
        <v>659894</v>
      </c>
      <c r="H90" s="3">
        <v>95191</v>
      </c>
      <c r="I90" s="3">
        <v>755085</v>
      </c>
      <c r="J90" s="4">
        <f t="shared" si="18"/>
        <v>810.6005409284098</v>
      </c>
      <c r="K90" s="4">
        <f aca="true" t="shared" si="20" ref="K90:K100">H90/E90*100-100</f>
        <v>2043.9414414414414</v>
      </c>
      <c r="L90" s="4">
        <f t="shared" si="19"/>
        <v>881.8029333749415</v>
      </c>
    </row>
    <row r="91" spans="1:12" ht="14.25">
      <c r="A91" s="2" t="s">
        <v>21</v>
      </c>
      <c r="B91" s="2" t="s">
        <v>2</v>
      </c>
      <c r="C91" s="2" t="s">
        <v>7</v>
      </c>
      <c r="D91" s="3">
        <v>106872</v>
      </c>
      <c r="E91" s="3">
        <v>14286</v>
      </c>
      <c r="F91" s="3">
        <v>121158</v>
      </c>
      <c r="G91" s="3">
        <v>97101</v>
      </c>
      <c r="H91" s="3">
        <v>18307</v>
      </c>
      <c r="I91" s="3">
        <v>115408</v>
      </c>
      <c r="J91" s="4">
        <f t="shared" si="18"/>
        <v>-9.142712777902545</v>
      </c>
      <c r="K91" s="4">
        <f t="shared" si="20"/>
        <v>28.14643707125856</v>
      </c>
      <c r="L91" s="4">
        <f t="shared" si="19"/>
        <v>-4.74586903052213</v>
      </c>
    </row>
    <row r="92" spans="1:12" ht="14.25">
      <c r="A92" s="2" t="s">
        <v>21</v>
      </c>
      <c r="B92" s="2" t="s">
        <v>2</v>
      </c>
      <c r="C92" s="2" t="s">
        <v>8</v>
      </c>
      <c r="D92" s="3">
        <v>197638</v>
      </c>
      <c r="E92" s="3">
        <v>22184</v>
      </c>
      <c r="F92" s="3">
        <v>219822</v>
      </c>
      <c r="G92" s="3">
        <v>3373794</v>
      </c>
      <c r="H92" s="3">
        <v>578005</v>
      </c>
      <c r="I92" s="3">
        <v>3951799</v>
      </c>
      <c r="J92" s="4">
        <f t="shared" si="18"/>
        <v>1607.0573472712738</v>
      </c>
      <c r="K92" s="4">
        <f t="shared" si="20"/>
        <v>2505.5039668229356</v>
      </c>
      <c r="L92" s="4">
        <f t="shared" si="19"/>
        <v>1697.7267971358647</v>
      </c>
    </row>
    <row r="93" spans="1:12" ht="14.25">
      <c r="A93" s="2" t="s">
        <v>21</v>
      </c>
      <c r="B93" s="2" t="s">
        <v>2</v>
      </c>
      <c r="C93" s="2" t="s">
        <v>9</v>
      </c>
      <c r="D93" s="3">
        <v>1214962</v>
      </c>
      <c r="E93" s="3">
        <v>327823</v>
      </c>
      <c r="F93" s="3">
        <v>1542785</v>
      </c>
      <c r="G93" s="3">
        <v>14285022</v>
      </c>
      <c r="H93" s="3">
        <v>3610486</v>
      </c>
      <c r="I93" s="3">
        <v>17895508</v>
      </c>
      <c r="J93" s="4">
        <f t="shared" si="18"/>
        <v>1075.7587480102256</v>
      </c>
      <c r="K93" s="4">
        <f t="shared" si="20"/>
        <v>1001.3522541127377</v>
      </c>
      <c r="L93" s="4">
        <f t="shared" si="19"/>
        <v>1059.948275359172</v>
      </c>
    </row>
    <row r="94" spans="1:12" ht="14.25">
      <c r="A94" s="2" t="s">
        <v>21</v>
      </c>
      <c r="B94" s="2" t="s">
        <v>2</v>
      </c>
      <c r="C94" s="2" t="s">
        <v>10</v>
      </c>
      <c r="D94" s="3">
        <v>1392318</v>
      </c>
      <c r="E94" s="3">
        <v>201711</v>
      </c>
      <c r="F94" s="3">
        <v>1594029</v>
      </c>
      <c r="G94" s="3">
        <v>4246299</v>
      </c>
      <c r="H94" s="3">
        <v>894772</v>
      </c>
      <c r="I94" s="3">
        <v>5141071</v>
      </c>
      <c r="J94" s="4">
        <f t="shared" si="18"/>
        <v>204.9805432379672</v>
      </c>
      <c r="K94" s="4">
        <f t="shared" si="20"/>
        <v>343.59107832493027</v>
      </c>
      <c r="L94" s="4">
        <f t="shared" si="19"/>
        <v>222.52054385459735</v>
      </c>
    </row>
    <row r="95" spans="1:12" ht="28.5">
      <c r="A95" s="2" t="s">
        <v>21</v>
      </c>
      <c r="B95" s="2" t="s">
        <v>2</v>
      </c>
      <c r="C95" s="2" t="s">
        <v>11</v>
      </c>
      <c r="D95" s="3">
        <v>251540</v>
      </c>
      <c r="E95" s="3">
        <v>25796</v>
      </c>
      <c r="F95" s="3">
        <v>277336</v>
      </c>
      <c r="G95" s="3">
        <v>632705</v>
      </c>
      <c r="H95" s="3">
        <v>115774</v>
      </c>
      <c r="I95" s="3">
        <v>748479</v>
      </c>
      <c r="J95" s="4">
        <f t="shared" si="18"/>
        <v>151.53255943388726</v>
      </c>
      <c r="K95" s="4">
        <f t="shared" si="20"/>
        <v>348.8060164366568</v>
      </c>
      <c r="L95" s="4">
        <f t="shared" si="19"/>
        <v>169.88165979173277</v>
      </c>
    </row>
    <row r="96" spans="1:12" ht="14.25">
      <c r="A96" s="2" t="s">
        <v>21</v>
      </c>
      <c r="B96" s="2" t="s">
        <v>2</v>
      </c>
      <c r="C96" s="2" t="s">
        <v>12</v>
      </c>
      <c r="D96" s="3">
        <v>340813</v>
      </c>
      <c r="E96" s="3">
        <v>59289</v>
      </c>
      <c r="F96" s="3">
        <v>400102</v>
      </c>
      <c r="G96" s="3">
        <v>3366642</v>
      </c>
      <c r="H96" s="3">
        <v>1060831</v>
      </c>
      <c r="I96" s="3">
        <v>4427473</v>
      </c>
      <c r="J96" s="4">
        <f t="shared" si="18"/>
        <v>887.8267554347985</v>
      </c>
      <c r="K96" s="4">
        <f t="shared" si="20"/>
        <v>1689.2543304828887</v>
      </c>
      <c r="L96" s="4">
        <f t="shared" si="19"/>
        <v>1006.5860705520092</v>
      </c>
    </row>
    <row r="97" spans="1:12" ht="14.25">
      <c r="A97" s="2" t="s">
        <v>21</v>
      </c>
      <c r="B97" s="2" t="s">
        <v>2</v>
      </c>
      <c r="C97" s="2" t="s">
        <v>13</v>
      </c>
      <c r="D97" s="3">
        <v>98378</v>
      </c>
      <c r="E97" s="3">
        <v>2828</v>
      </c>
      <c r="F97" s="3">
        <v>101206</v>
      </c>
      <c r="G97" s="3">
        <v>627487</v>
      </c>
      <c r="H97" s="3">
        <v>81812</v>
      </c>
      <c r="I97" s="3">
        <v>709299</v>
      </c>
      <c r="J97" s="4">
        <f t="shared" si="18"/>
        <v>537.8326455101751</v>
      </c>
      <c r="K97" s="4">
        <f t="shared" si="20"/>
        <v>2792.927864214993</v>
      </c>
      <c r="L97" s="4">
        <f t="shared" si="19"/>
        <v>600.8467877398573</v>
      </c>
    </row>
    <row r="98" spans="1:12" ht="14.25">
      <c r="A98" s="2" t="s">
        <v>21</v>
      </c>
      <c r="B98" s="2" t="s">
        <v>2</v>
      </c>
      <c r="C98" s="2" t="s">
        <v>14</v>
      </c>
      <c r="D98" s="3">
        <v>94772</v>
      </c>
      <c r="E98" s="3">
        <v>10964</v>
      </c>
      <c r="F98" s="3">
        <v>105736</v>
      </c>
      <c r="G98" s="3">
        <v>494080</v>
      </c>
      <c r="H98" s="3">
        <v>89651</v>
      </c>
      <c r="I98" s="3">
        <v>583731</v>
      </c>
      <c r="J98" s="4">
        <f t="shared" si="18"/>
        <v>421.33541552357235</v>
      </c>
      <c r="K98" s="4">
        <f t="shared" si="20"/>
        <v>717.6851514045969</v>
      </c>
      <c r="L98" s="4">
        <f t="shared" si="19"/>
        <v>452.0645759249452</v>
      </c>
    </row>
    <row r="99" spans="1:12" ht="14.25">
      <c r="A99" s="2" t="s">
        <v>21</v>
      </c>
      <c r="B99" s="2" t="s">
        <v>2</v>
      </c>
      <c r="C99" s="2" t="s">
        <v>15</v>
      </c>
      <c r="D99" s="3">
        <v>182062</v>
      </c>
      <c r="E99" s="3">
        <v>29119</v>
      </c>
      <c r="F99" s="3">
        <v>211181</v>
      </c>
      <c r="G99" s="3">
        <v>564991</v>
      </c>
      <c r="H99" s="3">
        <v>106075</v>
      </c>
      <c r="I99" s="3">
        <v>671066</v>
      </c>
      <c r="J99" s="4">
        <f t="shared" si="18"/>
        <v>210.3288989465127</v>
      </c>
      <c r="K99" s="4">
        <f t="shared" si="20"/>
        <v>264.28105360761015</v>
      </c>
      <c r="L99" s="4">
        <f t="shared" si="19"/>
        <v>217.76817043199912</v>
      </c>
    </row>
    <row r="100" spans="1:12" ht="14.25">
      <c r="A100" s="2" t="s">
        <v>21</v>
      </c>
      <c r="B100" s="2" t="s">
        <v>2</v>
      </c>
      <c r="C100" s="2" t="s">
        <v>16</v>
      </c>
      <c r="D100" s="3">
        <v>41641</v>
      </c>
      <c r="E100" s="3">
        <v>11990</v>
      </c>
      <c r="F100" s="3">
        <v>53631</v>
      </c>
      <c r="G100" s="3">
        <v>157638</v>
      </c>
      <c r="H100" s="3">
        <v>32539</v>
      </c>
      <c r="I100" s="3">
        <v>190177</v>
      </c>
      <c r="J100" s="4">
        <f t="shared" si="18"/>
        <v>278.56439566773133</v>
      </c>
      <c r="K100" s="4">
        <f t="shared" si="20"/>
        <v>171.3844870725605</v>
      </c>
      <c r="L100" s="4">
        <f t="shared" si="19"/>
        <v>254.60274841043423</v>
      </c>
    </row>
    <row r="101" spans="1:12" ht="28.5">
      <c r="A101" s="2" t="s">
        <v>21</v>
      </c>
      <c r="B101" s="2" t="s">
        <v>2</v>
      </c>
      <c r="C101" s="2" t="s">
        <v>17</v>
      </c>
      <c r="D101" s="2" t="s">
        <v>4</v>
      </c>
      <c r="E101" s="2" t="s">
        <v>4</v>
      </c>
      <c r="F101" s="2" t="s">
        <v>4</v>
      </c>
      <c r="G101" s="2" t="s">
        <v>4</v>
      </c>
      <c r="H101" s="2" t="s">
        <v>4</v>
      </c>
      <c r="I101" s="2" t="s">
        <v>4</v>
      </c>
      <c r="J101" s="4"/>
      <c r="K101" s="4"/>
      <c r="L101" s="4"/>
    </row>
    <row r="102" spans="1:12" ht="28.5">
      <c r="A102" s="2" t="s">
        <v>21</v>
      </c>
      <c r="B102" s="2" t="s">
        <v>2</v>
      </c>
      <c r="C102" s="2" t="s">
        <v>18</v>
      </c>
      <c r="D102" s="2">
        <v>144</v>
      </c>
      <c r="E102" s="2" t="s">
        <v>4</v>
      </c>
      <c r="F102" s="2">
        <v>144</v>
      </c>
      <c r="G102" s="3">
        <v>185586</v>
      </c>
      <c r="H102" s="3">
        <v>16588</v>
      </c>
      <c r="I102" s="3">
        <v>202174</v>
      </c>
      <c r="J102" s="4">
        <f>G102/D102*100-100</f>
        <v>128779.16666666667</v>
      </c>
      <c r="K102" s="4"/>
      <c r="L102" s="4">
        <f>I102/F102*100-100</f>
        <v>140298.6111111111</v>
      </c>
    </row>
    <row r="103" spans="1:12" ht="14.25">
      <c r="A103" s="2" t="s">
        <v>21</v>
      </c>
      <c r="B103" s="2" t="s">
        <v>2</v>
      </c>
      <c r="C103" s="2" t="s">
        <v>19</v>
      </c>
      <c r="D103" s="3">
        <v>111672</v>
      </c>
      <c r="E103" s="3">
        <v>53241</v>
      </c>
      <c r="F103" s="3">
        <v>164913</v>
      </c>
      <c r="G103" s="3">
        <v>143458</v>
      </c>
      <c r="H103" s="3">
        <v>71914</v>
      </c>
      <c r="I103" s="3">
        <v>215372</v>
      </c>
      <c r="J103" s="4">
        <f>G103/D103*100-100</f>
        <v>28.463715165842842</v>
      </c>
      <c r="K103" s="4">
        <f>H103/E103*100-100</f>
        <v>35.07259442910541</v>
      </c>
      <c r="L103" s="4">
        <f>I103/F103*100-100</f>
        <v>30.597345266898287</v>
      </c>
    </row>
    <row r="104" spans="1:12" ht="14.25">
      <c r="A104" s="2" t="s">
        <v>21</v>
      </c>
      <c r="B104" s="2" t="s">
        <v>2</v>
      </c>
      <c r="C104" s="2" t="s">
        <v>20</v>
      </c>
      <c r="D104" s="2" t="s">
        <v>4</v>
      </c>
      <c r="E104" s="2" t="s">
        <v>4</v>
      </c>
      <c r="F104" s="2" t="s">
        <v>4</v>
      </c>
      <c r="G104" s="2" t="s">
        <v>4</v>
      </c>
      <c r="H104" s="2" t="s">
        <v>4</v>
      </c>
      <c r="I104" s="2" t="s">
        <v>4</v>
      </c>
      <c r="J104" s="4"/>
      <c r="K104" s="4"/>
      <c r="L104" s="4"/>
    </row>
    <row r="105" spans="1:12" ht="14.25">
      <c r="A105" s="2" t="s">
        <v>21</v>
      </c>
      <c r="B105" s="2" t="s">
        <v>2</v>
      </c>
      <c r="C105" s="2" t="s">
        <v>21</v>
      </c>
      <c r="D105" s="3">
        <v>4106379</v>
      </c>
      <c r="E105" s="3">
        <v>763671</v>
      </c>
      <c r="F105" s="3">
        <v>4870050</v>
      </c>
      <c r="G105" s="3">
        <v>28835754</v>
      </c>
      <c r="H105" s="3">
        <v>6771993</v>
      </c>
      <c r="I105" s="3">
        <v>35607747</v>
      </c>
      <c r="J105" s="4">
        <f aca="true" t="shared" si="21" ref="J105:L108">G105/D105*100-100</f>
        <v>602.2185239112123</v>
      </c>
      <c r="K105" s="4">
        <f t="shared" si="21"/>
        <v>786.7683858624983</v>
      </c>
      <c r="L105" s="4">
        <f t="shared" si="21"/>
        <v>631.157729386762</v>
      </c>
    </row>
    <row r="106" spans="1:12" ht="14.25">
      <c r="A106" s="2" t="s">
        <v>21</v>
      </c>
      <c r="B106" s="2" t="s">
        <v>22</v>
      </c>
      <c r="C106" s="2" t="s">
        <v>23</v>
      </c>
      <c r="D106" s="3">
        <v>786323</v>
      </c>
      <c r="E106" s="3">
        <v>9837</v>
      </c>
      <c r="F106" s="3">
        <v>796160</v>
      </c>
      <c r="G106" s="3">
        <v>2068659</v>
      </c>
      <c r="H106" s="3">
        <v>19799</v>
      </c>
      <c r="I106" s="3">
        <v>2088458</v>
      </c>
      <c r="J106" s="4">
        <f t="shared" si="21"/>
        <v>163.0800574318696</v>
      </c>
      <c r="K106" s="4">
        <f t="shared" si="21"/>
        <v>101.27071261563484</v>
      </c>
      <c r="L106" s="4">
        <f t="shared" si="21"/>
        <v>162.31636856913184</v>
      </c>
    </row>
    <row r="107" spans="1:12" ht="14.25">
      <c r="A107" s="2" t="s">
        <v>21</v>
      </c>
      <c r="B107" s="2" t="s">
        <v>22</v>
      </c>
      <c r="C107" s="2" t="s">
        <v>24</v>
      </c>
      <c r="D107" s="3">
        <v>317460</v>
      </c>
      <c r="E107" s="3">
        <v>1110</v>
      </c>
      <c r="F107" s="3">
        <v>318570</v>
      </c>
      <c r="G107" s="3">
        <v>919029</v>
      </c>
      <c r="H107" s="3">
        <v>2898</v>
      </c>
      <c r="I107" s="3">
        <v>921927</v>
      </c>
      <c r="J107" s="4">
        <f t="shared" si="21"/>
        <v>189.4944244944245</v>
      </c>
      <c r="K107" s="4">
        <f t="shared" si="21"/>
        <v>161.0810810810811</v>
      </c>
      <c r="L107" s="4">
        <f t="shared" si="21"/>
        <v>189.39542329786235</v>
      </c>
    </row>
    <row r="108" spans="1:12" ht="14.25">
      <c r="A108" s="2" t="s">
        <v>21</v>
      </c>
      <c r="B108" s="2" t="s">
        <v>22</v>
      </c>
      <c r="C108" s="2" t="s">
        <v>25</v>
      </c>
      <c r="D108" s="3">
        <v>14637</v>
      </c>
      <c r="E108" s="2">
        <v>36</v>
      </c>
      <c r="F108" s="3">
        <v>14673</v>
      </c>
      <c r="G108" s="3">
        <v>44488</v>
      </c>
      <c r="H108" s="3">
        <v>1596</v>
      </c>
      <c r="I108" s="3">
        <v>46084</v>
      </c>
      <c r="J108" s="4">
        <f t="shared" si="21"/>
        <v>203.94206463073033</v>
      </c>
      <c r="K108" s="4">
        <f t="shared" si="21"/>
        <v>4333.333333333334</v>
      </c>
      <c r="L108" s="4">
        <f t="shared" si="21"/>
        <v>214.07346827506302</v>
      </c>
    </row>
    <row r="109" spans="1:12" ht="14.25">
      <c r="A109" s="2" t="s">
        <v>21</v>
      </c>
      <c r="B109" s="2" t="s">
        <v>22</v>
      </c>
      <c r="C109" s="2" t="s">
        <v>26</v>
      </c>
      <c r="D109" s="3">
        <v>3046</v>
      </c>
      <c r="E109" s="2" t="s">
        <v>4</v>
      </c>
      <c r="F109" s="3">
        <v>3046</v>
      </c>
      <c r="G109" s="3">
        <v>13679</v>
      </c>
      <c r="H109" s="2" t="s">
        <v>4</v>
      </c>
      <c r="I109" s="3">
        <v>13679</v>
      </c>
      <c r="J109" s="4">
        <f>G109/D109*100-100</f>
        <v>349.080761654629</v>
      </c>
      <c r="K109" s="4"/>
      <c r="L109" s="4">
        <f>I109/F109*100-100</f>
        <v>349.080761654629</v>
      </c>
    </row>
    <row r="110" spans="1:12" ht="14.25">
      <c r="A110" s="2" t="s">
        <v>21</v>
      </c>
      <c r="B110" s="2" t="s">
        <v>22</v>
      </c>
      <c r="C110" s="2" t="s">
        <v>21</v>
      </c>
      <c r="D110" s="3">
        <v>1121466</v>
      </c>
      <c r="E110" s="3">
        <v>10983</v>
      </c>
      <c r="F110" s="3">
        <v>1132449</v>
      </c>
      <c r="G110" s="3">
        <v>3045855</v>
      </c>
      <c r="H110" s="3">
        <v>24293</v>
      </c>
      <c r="I110" s="3">
        <v>3070148</v>
      </c>
      <c r="J110" s="4">
        <f>G110/D110*100-100</f>
        <v>171.59583973120897</v>
      </c>
      <c r="K110" s="4">
        <f>H110/E110*100-100</f>
        <v>121.18728944732769</v>
      </c>
      <c r="L110" s="4">
        <f>I110/F110*100-100</f>
        <v>171.10695492688853</v>
      </c>
    </row>
    <row r="111" spans="1:12" ht="28.5">
      <c r="A111" s="2" t="s">
        <v>21</v>
      </c>
      <c r="B111" s="2" t="s">
        <v>28</v>
      </c>
      <c r="C111" s="2" t="s">
        <v>3</v>
      </c>
      <c r="D111" s="2" t="s">
        <v>4</v>
      </c>
      <c r="E111" s="2" t="s">
        <v>4</v>
      </c>
      <c r="F111" s="2" t="s">
        <v>4</v>
      </c>
      <c r="G111" s="2" t="s">
        <v>4</v>
      </c>
      <c r="H111" s="2" t="s">
        <v>4</v>
      </c>
      <c r="I111" s="2" t="s">
        <v>4</v>
      </c>
      <c r="J111" s="4"/>
      <c r="K111" s="4"/>
      <c r="L111" s="4"/>
    </row>
    <row r="112" spans="1:12" ht="28.5">
      <c r="A112" s="2" t="s">
        <v>21</v>
      </c>
      <c r="B112" s="2" t="s">
        <v>28</v>
      </c>
      <c r="C112" s="2" t="s">
        <v>5</v>
      </c>
      <c r="D112" s="3">
        <v>11520</v>
      </c>
      <c r="E112" s="3">
        <v>5424</v>
      </c>
      <c r="F112" s="3">
        <v>16944</v>
      </c>
      <c r="G112" s="2" t="s">
        <v>4</v>
      </c>
      <c r="H112" s="2" t="s">
        <v>4</v>
      </c>
      <c r="I112" s="2" t="s">
        <v>4</v>
      </c>
      <c r="J112" s="4"/>
      <c r="K112" s="4"/>
      <c r="L112" s="4"/>
    </row>
    <row r="113" spans="1:12" ht="28.5">
      <c r="A113" s="2" t="s">
        <v>21</v>
      </c>
      <c r="B113" s="2" t="s">
        <v>28</v>
      </c>
      <c r="C113" s="2" t="s">
        <v>6</v>
      </c>
      <c r="D113" s="3">
        <v>20675</v>
      </c>
      <c r="E113" s="3">
        <v>7770</v>
      </c>
      <c r="F113" s="3">
        <v>28445</v>
      </c>
      <c r="G113" s="3">
        <v>29453</v>
      </c>
      <c r="H113" s="3">
        <v>2971</v>
      </c>
      <c r="I113" s="3">
        <v>32424</v>
      </c>
      <c r="J113" s="4">
        <f aca="true" t="shared" si="22" ref="J113:J123">G113/D113*100-100</f>
        <v>42.457073760580414</v>
      </c>
      <c r="K113" s="4">
        <f aca="true" t="shared" si="23" ref="K113:K123">H113/E113*100-100</f>
        <v>-61.76319176319176</v>
      </c>
      <c r="L113" s="4">
        <f aca="true" t="shared" si="24" ref="L113:L123">I113/F113*100-100</f>
        <v>13.988398664088592</v>
      </c>
    </row>
    <row r="114" spans="1:12" ht="28.5">
      <c r="A114" s="2" t="s">
        <v>21</v>
      </c>
      <c r="B114" s="2" t="s">
        <v>28</v>
      </c>
      <c r="C114" s="2" t="s">
        <v>7</v>
      </c>
      <c r="D114" s="3">
        <v>26637</v>
      </c>
      <c r="E114" s="3">
        <v>22171</v>
      </c>
      <c r="F114" s="3">
        <v>48808</v>
      </c>
      <c r="G114" s="3">
        <v>380585</v>
      </c>
      <c r="H114" s="3">
        <v>223258</v>
      </c>
      <c r="I114" s="3">
        <v>603843</v>
      </c>
      <c r="J114" s="4">
        <f t="shared" si="22"/>
        <v>1328.7832713894209</v>
      </c>
      <c r="K114" s="4">
        <f t="shared" si="23"/>
        <v>906.9820937260384</v>
      </c>
      <c r="L114" s="4">
        <f t="shared" si="24"/>
        <v>1137.1803802655302</v>
      </c>
    </row>
    <row r="115" spans="1:12" ht="28.5">
      <c r="A115" s="2" t="s">
        <v>21</v>
      </c>
      <c r="B115" s="2" t="s">
        <v>28</v>
      </c>
      <c r="C115" s="2" t="s">
        <v>8</v>
      </c>
      <c r="D115" s="3">
        <v>47445</v>
      </c>
      <c r="E115" s="3">
        <v>10984</v>
      </c>
      <c r="F115" s="3">
        <v>58429</v>
      </c>
      <c r="G115" s="3">
        <v>63265</v>
      </c>
      <c r="H115" s="3">
        <v>3581</v>
      </c>
      <c r="I115" s="3">
        <v>66846</v>
      </c>
      <c r="J115" s="4">
        <f t="shared" si="22"/>
        <v>33.34387185161768</v>
      </c>
      <c r="K115" s="4">
        <f t="shared" si="23"/>
        <v>-67.3980335032775</v>
      </c>
      <c r="L115" s="4">
        <f t="shared" si="24"/>
        <v>14.40551780793784</v>
      </c>
    </row>
    <row r="116" spans="1:12" ht="28.5">
      <c r="A116" s="2" t="s">
        <v>21</v>
      </c>
      <c r="B116" s="2" t="s">
        <v>28</v>
      </c>
      <c r="C116" s="2" t="s">
        <v>9</v>
      </c>
      <c r="D116" s="3">
        <v>956945</v>
      </c>
      <c r="E116" s="3">
        <v>387837</v>
      </c>
      <c r="F116" s="3">
        <v>1344782</v>
      </c>
      <c r="G116" s="3">
        <v>2857047</v>
      </c>
      <c r="H116" s="3">
        <v>1049491</v>
      </c>
      <c r="I116" s="3">
        <v>3906538</v>
      </c>
      <c r="J116" s="4">
        <f t="shared" si="22"/>
        <v>198.55916484228453</v>
      </c>
      <c r="K116" s="4">
        <f t="shared" si="23"/>
        <v>170.60105147265477</v>
      </c>
      <c r="L116" s="4">
        <f t="shared" si="24"/>
        <v>190.49600604410233</v>
      </c>
    </row>
    <row r="117" spans="1:12" ht="28.5">
      <c r="A117" s="2" t="s">
        <v>21</v>
      </c>
      <c r="B117" s="2" t="s">
        <v>28</v>
      </c>
      <c r="C117" s="2" t="s">
        <v>10</v>
      </c>
      <c r="D117" s="3">
        <v>1489127</v>
      </c>
      <c r="E117" s="3">
        <v>244207</v>
      </c>
      <c r="F117" s="3">
        <v>1733334</v>
      </c>
      <c r="G117" s="3">
        <v>3116586</v>
      </c>
      <c r="H117" s="3">
        <v>1085662</v>
      </c>
      <c r="I117" s="3">
        <v>4202248</v>
      </c>
      <c r="J117" s="4">
        <f t="shared" si="22"/>
        <v>109.28946960198829</v>
      </c>
      <c r="K117" s="4">
        <f t="shared" si="23"/>
        <v>344.5662900735851</v>
      </c>
      <c r="L117" s="4">
        <f t="shared" si="24"/>
        <v>142.43729137027253</v>
      </c>
    </row>
    <row r="118" spans="1:12" ht="28.5">
      <c r="A118" s="2" t="s">
        <v>21</v>
      </c>
      <c r="B118" s="2" t="s">
        <v>28</v>
      </c>
      <c r="C118" s="2" t="s">
        <v>11</v>
      </c>
      <c r="D118" s="3">
        <v>243007</v>
      </c>
      <c r="E118" s="3">
        <v>58176</v>
      </c>
      <c r="F118" s="3">
        <v>301183</v>
      </c>
      <c r="G118" s="3">
        <v>458972</v>
      </c>
      <c r="H118" s="3">
        <v>60273</v>
      </c>
      <c r="I118" s="3">
        <v>519245</v>
      </c>
      <c r="J118" s="4">
        <f t="shared" si="22"/>
        <v>88.87192550008848</v>
      </c>
      <c r="K118" s="4">
        <f t="shared" si="23"/>
        <v>3.604579207920793</v>
      </c>
      <c r="L118" s="4">
        <f t="shared" si="24"/>
        <v>72.40182878847742</v>
      </c>
    </row>
    <row r="119" spans="1:12" ht="28.5">
      <c r="A119" s="2" t="s">
        <v>21</v>
      </c>
      <c r="B119" s="2" t="s">
        <v>28</v>
      </c>
      <c r="C119" s="2" t="s">
        <v>12</v>
      </c>
      <c r="D119" s="3">
        <v>466591</v>
      </c>
      <c r="E119" s="3">
        <v>93352</v>
      </c>
      <c r="F119" s="3">
        <v>559943</v>
      </c>
      <c r="G119" s="3">
        <v>887567</v>
      </c>
      <c r="H119" s="3">
        <v>375001</v>
      </c>
      <c r="I119" s="3">
        <v>1262568</v>
      </c>
      <c r="J119" s="4">
        <f t="shared" si="22"/>
        <v>90.2237719973167</v>
      </c>
      <c r="K119" s="4">
        <f t="shared" si="23"/>
        <v>301.70644442540066</v>
      </c>
      <c r="L119" s="4">
        <f t="shared" si="24"/>
        <v>125.48152222636949</v>
      </c>
    </row>
    <row r="120" spans="1:12" ht="28.5">
      <c r="A120" s="2" t="s">
        <v>21</v>
      </c>
      <c r="B120" s="2" t="s">
        <v>28</v>
      </c>
      <c r="C120" s="2" t="s">
        <v>13</v>
      </c>
      <c r="D120" s="3">
        <v>27964</v>
      </c>
      <c r="E120" s="3">
        <v>4848</v>
      </c>
      <c r="F120" s="3">
        <v>32812</v>
      </c>
      <c r="G120" s="3">
        <v>101525</v>
      </c>
      <c r="H120" s="3">
        <v>14294</v>
      </c>
      <c r="I120" s="3">
        <v>115819</v>
      </c>
      <c r="J120" s="4">
        <f t="shared" si="22"/>
        <v>263.0560720926906</v>
      </c>
      <c r="K120" s="4">
        <f t="shared" si="23"/>
        <v>194.84323432343234</v>
      </c>
      <c r="L120" s="4">
        <f t="shared" si="24"/>
        <v>252.97756918200662</v>
      </c>
    </row>
    <row r="121" spans="1:12" ht="28.5">
      <c r="A121" s="2" t="s">
        <v>21</v>
      </c>
      <c r="B121" s="2" t="s">
        <v>28</v>
      </c>
      <c r="C121" s="2" t="s">
        <v>14</v>
      </c>
      <c r="D121" s="3">
        <v>18879</v>
      </c>
      <c r="E121" s="3">
        <v>2845</v>
      </c>
      <c r="F121" s="3">
        <v>21724</v>
      </c>
      <c r="G121" s="3">
        <v>32670</v>
      </c>
      <c r="H121" s="3">
        <v>4643</v>
      </c>
      <c r="I121" s="3">
        <v>37313</v>
      </c>
      <c r="J121" s="4">
        <f t="shared" si="22"/>
        <v>73.0494199904656</v>
      </c>
      <c r="K121" s="4">
        <f t="shared" si="23"/>
        <v>63.198594024604574</v>
      </c>
      <c r="L121" s="4">
        <f t="shared" si="24"/>
        <v>71.75934450377463</v>
      </c>
    </row>
    <row r="122" spans="1:12" ht="28.5">
      <c r="A122" s="2" t="s">
        <v>21</v>
      </c>
      <c r="B122" s="2" t="s">
        <v>28</v>
      </c>
      <c r="C122" s="2" t="s">
        <v>15</v>
      </c>
      <c r="D122" s="3">
        <v>99519</v>
      </c>
      <c r="E122" s="3">
        <v>35986</v>
      </c>
      <c r="F122" s="3">
        <v>135505</v>
      </c>
      <c r="G122" s="3">
        <v>204293</v>
      </c>
      <c r="H122" s="3">
        <v>142995</v>
      </c>
      <c r="I122" s="3">
        <v>347288</v>
      </c>
      <c r="J122" s="4">
        <f t="shared" si="22"/>
        <v>105.28039871783278</v>
      </c>
      <c r="K122" s="4">
        <f t="shared" si="23"/>
        <v>297.3628633357417</v>
      </c>
      <c r="L122" s="4">
        <f t="shared" si="24"/>
        <v>156.29164975462163</v>
      </c>
    </row>
    <row r="123" spans="1:12" ht="28.5">
      <c r="A123" s="2" t="s">
        <v>21</v>
      </c>
      <c r="B123" s="2" t="s">
        <v>28</v>
      </c>
      <c r="C123" s="2" t="s">
        <v>16</v>
      </c>
      <c r="D123" s="3">
        <v>39154</v>
      </c>
      <c r="E123" s="3">
        <v>57536</v>
      </c>
      <c r="F123" s="3">
        <v>96690</v>
      </c>
      <c r="G123" s="3">
        <v>130454</v>
      </c>
      <c r="H123" s="3">
        <v>62861</v>
      </c>
      <c r="I123" s="3">
        <v>193315</v>
      </c>
      <c r="J123" s="4">
        <f t="shared" si="22"/>
        <v>233.1817949634775</v>
      </c>
      <c r="K123" s="4">
        <f t="shared" si="23"/>
        <v>9.255075083426021</v>
      </c>
      <c r="L123" s="4">
        <f t="shared" si="24"/>
        <v>99.93277484745062</v>
      </c>
    </row>
    <row r="124" spans="1:12" ht="28.5">
      <c r="A124" s="2" t="s">
        <v>21</v>
      </c>
      <c r="B124" s="2" t="s">
        <v>28</v>
      </c>
      <c r="C124" s="2" t="s">
        <v>17</v>
      </c>
      <c r="D124" s="2" t="s">
        <v>4</v>
      </c>
      <c r="E124" s="2" t="s">
        <v>4</v>
      </c>
      <c r="F124" s="2" t="s">
        <v>4</v>
      </c>
      <c r="G124" s="2" t="s">
        <v>4</v>
      </c>
      <c r="H124" s="2" t="s">
        <v>4</v>
      </c>
      <c r="I124" s="2" t="s">
        <v>4</v>
      </c>
      <c r="J124" s="4"/>
      <c r="K124" s="4"/>
      <c r="L124" s="4"/>
    </row>
    <row r="125" spans="1:12" ht="28.5">
      <c r="A125" s="2" t="s">
        <v>21</v>
      </c>
      <c r="B125" s="2" t="s">
        <v>28</v>
      </c>
      <c r="C125" s="2" t="s">
        <v>18</v>
      </c>
      <c r="D125" s="3">
        <v>78796</v>
      </c>
      <c r="E125" s="3">
        <v>163834</v>
      </c>
      <c r="F125" s="3">
        <v>242630</v>
      </c>
      <c r="G125" s="3">
        <v>2784230</v>
      </c>
      <c r="H125" s="3">
        <v>39406</v>
      </c>
      <c r="I125" s="3">
        <v>2823636</v>
      </c>
      <c r="J125" s="4">
        <f aca="true" t="shared" si="25" ref="J125:L126">G125/D125*100-100</f>
        <v>3433.4661657952183</v>
      </c>
      <c r="K125" s="4">
        <f t="shared" si="25"/>
        <v>-75.94760550313121</v>
      </c>
      <c r="L125" s="4">
        <f t="shared" si="25"/>
        <v>1063.7621069117586</v>
      </c>
    </row>
    <row r="126" spans="1:12" ht="28.5">
      <c r="A126" s="2" t="s">
        <v>21</v>
      </c>
      <c r="B126" s="2" t="s">
        <v>28</v>
      </c>
      <c r="C126" s="2" t="s">
        <v>19</v>
      </c>
      <c r="D126" s="3">
        <v>21847</v>
      </c>
      <c r="E126" s="3">
        <v>6864</v>
      </c>
      <c r="F126" s="3">
        <v>28711</v>
      </c>
      <c r="G126" s="3">
        <v>5190</v>
      </c>
      <c r="H126" s="3">
        <v>3128</v>
      </c>
      <c r="I126" s="3">
        <v>8318</v>
      </c>
      <c r="J126" s="4">
        <f t="shared" si="25"/>
        <v>-76.24387787796951</v>
      </c>
      <c r="K126" s="4">
        <f t="shared" si="25"/>
        <v>-54.42890442890443</v>
      </c>
      <c r="L126" s="4">
        <f t="shared" si="25"/>
        <v>-71.02852565218906</v>
      </c>
    </row>
    <row r="127" spans="1:12" ht="28.5">
      <c r="A127" s="2" t="s">
        <v>21</v>
      </c>
      <c r="B127" s="2" t="s">
        <v>28</v>
      </c>
      <c r="C127" s="2" t="s">
        <v>20</v>
      </c>
      <c r="D127" s="2" t="s">
        <v>4</v>
      </c>
      <c r="E127" s="2" t="s">
        <v>4</v>
      </c>
      <c r="F127" s="2" t="s">
        <v>4</v>
      </c>
      <c r="G127" s="2" t="s">
        <v>4</v>
      </c>
      <c r="H127" s="2" t="s">
        <v>4</v>
      </c>
      <c r="I127" s="2" t="s">
        <v>4</v>
      </c>
      <c r="J127" s="4"/>
      <c r="K127" s="4"/>
      <c r="L127" s="4"/>
    </row>
    <row r="128" spans="1:12" ht="28.5">
      <c r="A128" s="2" t="s">
        <v>21</v>
      </c>
      <c r="B128" s="2" t="s">
        <v>28</v>
      </c>
      <c r="C128" s="2" t="s">
        <v>21</v>
      </c>
      <c r="D128" s="3">
        <v>3548106</v>
      </c>
      <c r="E128" s="3">
        <v>1101834</v>
      </c>
      <c r="F128" s="3">
        <v>4649940</v>
      </c>
      <c r="G128" s="3">
        <v>11051837</v>
      </c>
      <c r="H128" s="3">
        <v>3067564</v>
      </c>
      <c r="I128" s="3">
        <v>14119401</v>
      </c>
      <c r="J128" s="4">
        <f aca="true" t="shared" si="26" ref="J128:L130">G128/D128*100-100</f>
        <v>211.48553622693345</v>
      </c>
      <c r="K128" s="4">
        <f t="shared" si="26"/>
        <v>178.40527701995035</v>
      </c>
      <c r="L128" s="4">
        <f t="shared" si="26"/>
        <v>203.6469502832295</v>
      </c>
    </row>
    <row r="129" spans="1:12" ht="14.25">
      <c r="A129" s="2" t="s">
        <v>21</v>
      </c>
      <c r="B129" s="2" t="s">
        <v>29</v>
      </c>
      <c r="C129" s="2" t="s">
        <v>30</v>
      </c>
      <c r="D129" s="3">
        <v>55970</v>
      </c>
      <c r="E129" s="3">
        <v>85416</v>
      </c>
      <c r="F129" s="3">
        <v>141386</v>
      </c>
      <c r="G129" s="3">
        <v>546372</v>
      </c>
      <c r="H129" s="3">
        <v>135551</v>
      </c>
      <c r="I129" s="3">
        <v>681923</v>
      </c>
      <c r="J129" s="4">
        <f t="shared" si="26"/>
        <v>876.1872431659817</v>
      </c>
      <c r="K129" s="4">
        <f t="shared" si="26"/>
        <v>58.69509225437858</v>
      </c>
      <c r="L129" s="4">
        <f t="shared" si="26"/>
        <v>382.3129588502398</v>
      </c>
    </row>
    <row r="130" spans="1:12" ht="14.25">
      <c r="A130" s="2" t="s">
        <v>21</v>
      </c>
      <c r="B130" s="2" t="s">
        <v>29</v>
      </c>
      <c r="C130" s="2" t="s">
        <v>21</v>
      </c>
      <c r="D130" s="3">
        <v>55970</v>
      </c>
      <c r="E130" s="3">
        <v>85416</v>
      </c>
      <c r="F130" s="3">
        <v>141386</v>
      </c>
      <c r="G130" s="3">
        <v>546372</v>
      </c>
      <c r="H130" s="3">
        <v>135551</v>
      </c>
      <c r="I130" s="3">
        <v>681923</v>
      </c>
      <c r="J130" s="4">
        <f t="shared" si="26"/>
        <v>876.1872431659817</v>
      </c>
      <c r="K130" s="4">
        <f t="shared" si="26"/>
        <v>58.69509225437858</v>
      </c>
      <c r="L130" s="4">
        <f t="shared" si="26"/>
        <v>382.3129588502398</v>
      </c>
    </row>
    <row r="131" spans="1:12" ht="28.5">
      <c r="A131" s="2" t="s">
        <v>21</v>
      </c>
      <c r="B131" s="2" t="s">
        <v>21</v>
      </c>
      <c r="C131" s="2" t="s">
        <v>3</v>
      </c>
      <c r="D131" s="3">
        <v>1035</v>
      </c>
      <c r="E131" s="2" t="s">
        <v>4</v>
      </c>
      <c r="F131" s="3">
        <v>1035</v>
      </c>
      <c r="G131" s="2" t="s">
        <v>4</v>
      </c>
      <c r="H131" s="2" t="s">
        <v>4</v>
      </c>
      <c r="I131" s="2" t="s">
        <v>4</v>
      </c>
      <c r="J131" s="4"/>
      <c r="K131" s="4"/>
      <c r="L131" s="4"/>
    </row>
    <row r="132" spans="1:12" ht="14.25">
      <c r="A132" s="2" t="s">
        <v>21</v>
      </c>
      <c r="B132" s="2" t="s">
        <v>21</v>
      </c>
      <c r="C132" s="2" t="s">
        <v>5</v>
      </c>
      <c r="D132" s="3">
        <v>11584</v>
      </c>
      <c r="E132" s="3">
        <v>5424</v>
      </c>
      <c r="F132" s="3">
        <v>17008</v>
      </c>
      <c r="G132" s="3">
        <v>1057</v>
      </c>
      <c r="H132" s="2">
        <v>48</v>
      </c>
      <c r="I132" s="3">
        <v>1105</v>
      </c>
      <c r="J132" s="4">
        <f aca="true" t="shared" si="27" ref="J132:J143">G132/D132*100-100</f>
        <v>-90.8753453038674</v>
      </c>
      <c r="K132" s="4">
        <f aca="true" t="shared" si="28" ref="K132:K143">H132/E132*100-100</f>
        <v>-99.11504424778761</v>
      </c>
      <c r="L132" s="4">
        <f aca="true" t="shared" si="29" ref="L132:L143">I132/F132*100-100</f>
        <v>-93.50305738476011</v>
      </c>
    </row>
    <row r="133" spans="1:12" ht="14.25">
      <c r="A133" s="2" t="s">
        <v>21</v>
      </c>
      <c r="B133" s="2" t="s">
        <v>21</v>
      </c>
      <c r="C133" s="2" t="s">
        <v>6</v>
      </c>
      <c r="D133" s="3">
        <v>93143</v>
      </c>
      <c r="E133" s="3">
        <v>12210</v>
      </c>
      <c r="F133" s="3">
        <v>105353</v>
      </c>
      <c r="G133" s="3">
        <v>689347</v>
      </c>
      <c r="H133" s="3">
        <v>98162</v>
      </c>
      <c r="I133" s="3">
        <v>787509</v>
      </c>
      <c r="J133" s="4">
        <f t="shared" si="27"/>
        <v>640.09533727709</v>
      </c>
      <c r="K133" s="4">
        <f t="shared" si="28"/>
        <v>703.9475839475839</v>
      </c>
      <c r="L133" s="4">
        <f t="shared" si="29"/>
        <v>647.4955625373743</v>
      </c>
    </row>
    <row r="134" spans="1:12" ht="14.25">
      <c r="A134" s="2" t="s">
        <v>21</v>
      </c>
      <c r="B134" s="2" t="s">
        <v>21</v>
      </c>
      <c r="C134" s="2" t="s">
        <v>7</v>
      </c>
      <c r="D134" s="3">
        <v>133509</v>
      </c>
      <c r="E134" s="3">
        <v>36457</v>
      </c>
      <c r="F134" s="3">
        <v>169966</v>
      </c>
      <c r="G134" s="3">
        <v>477686</v>
      </c>
      <c r="H134" s="3">
        <v>241565</v>
      </c>
      <c r="I134" s="3">
        <v>719251</v>
      </c>
      <c r="J134" s="4">
        <f t="shared" si="27"/>
        <v>257.79310758076235</v>
      </c>
      <c r="K134" s="4">
        <f t="shared" si="28"/>
        <v>562.6025180349453</v>
      </c>
      <c r="L134" s="4">
        <f t="shared" si="29"/>
        <v>323.173458221056</v>
      </c>
    </row>
    <row r="135" spans="1:12" ht="14.25">
      <c r="A135" s="2" t="s">
        <v>21</v>
      </c>
      <c r="B135" s="2" t="s">
        <v>21</v>
      </c>
      <c r="C135" s="2" t="s">
        <v>8</v>
      </c>
      <c r="D135" s="3">
        <v>245083</v>
      </c>
      <c r="E135" s="3">
        <v>33168</v>
      </c>
      <c r="F135" s="3">
        <v>278251</v>
      </c>
      <c r="G135" s="3">
        <v>3437059</v>
      </c>
      <c r="H135" s="3">
        <v>581586</v>
      </c>
      <c r="I135" s="3">
        <v>4018645</v>
      </c>
      <c r="J135" s="4">
        <f t="shared" si="27"/>
        <v>1302.4061236397465</v>
      </c>
      <c r="K135" s="4">
        <f t="shared" si="28"/>
        <v>1653.4551374819102</v>
      </c>
      <c r="L135" s="4">
        <f t="shared" si="29"/>
        <v>1344.2517726800622</v>
      </c>
    </row>
    <row r="136" spans="1:12" ht="14.25">
      <c r="A136" s="2" t="s">
        <v>21</v>
      </c>
      <c r="B136" s="2" t="s">
        <v>21</v>
      </c>
      <c r="C136" s="2" t="s">
        <v>9</v>
      </c>
      <c r="D136" s="3">
        <v>2171907</v>
      </c>
      <c r="E136" s="3">
        <v>715660</v>
      </c>
      <c r="F136" s="3">
        <v>2887567</v>
      </c>
      <c r="G136" s="3">
        <v>17142069</v>
      </c>
      <c r="H136" s="3">
        <v>4659977</v>
      </c>
      <c r="I136" s="3">
        <v>21802046</v>
      </c>
      <c r="J136" s="4">
        <f t="shared" si="27"/>
        <v>689.2634905638225</v>
      </c>
      <c r="K136" s="4">
        <f t="shared" si="28"/>
        <v>551.1439789844339</v>
      </c>
      <c r="L136" s="4">
        <f t="shared" si="29"/>
        <v>655.0316927711115</v>
      </c>
    </row>
    <row r="137" spans="1:12" ht="14.25">
      <c r="A137" s="2" t="s">
        <v>21</v>
      </c>
      <c r="B137" s="2" t="s">
        <v>21</v>
      </c>
      <c r="C137" s="2" t="s">
        <v>10</v>
      </c>
      <c r="D137" s="3">
        <v>2881445</v>
      </c>
      <c r="E137" s="3">
        <v>445918</v>
      </c>
      <c r="F137" s="3">
        <v>3327363</v>
      </c>
      <c r="G137" s="3">
        <v>7362885</v>
      </c>
      <c r="H137" s="3">
        <v>1980434</v>
      </c>
      <c r="I137" s="3">
        <v>9343319</v>
      </c>
      <c r="J137" s="4">
        <f t="shared" si="27"/>
        <v>155.5275217816061</v>
      </c>
      <c r="K137" s="4">
        <f t="shared" si="28"/>
        <v>344.125153055046</v>
      </c>
      <c r="L137" s="4">
        <f t="shared" si="29"/>
        <v>180.8025153853066</v>
      </c>
    </row>
    <row r="138" spans="1:12" ht="28.5">
      <c r="A138" s="2" t="s">
        <v>21</v>
      </c>
      <c r="B138" s="2" t="s">
        <v>21</v>
      </c>
      <c r="C138" s="2" t="s">
        <v>11</v>
      </c>
      <c r="D138" s="3">
        <v>494547</v>
      </c>
      <c r="E138" s="3">
        <v>83972</v>
      </c>
      <c r="F138" s="3">
        <v>578519</v>
      </c>
      <c r="G138" s="3">
        <v>1091677</v>
      </c>
      <c r="H138" s="3">
        <v>176047</v>
      </c>
      <c r="I138" s="3">
        <v>1267724</v>
      </c>
      <c r="J138" s="4">
        <f t="shared" si="27"/>
        <v>120.74282120809548</v>
      </c>
      <c r="K138" s="4">
        <f t="shared" si="28"/>
        <v>109.64964511980182</v>
      </c>
      <c r="L138" s="4">
        <f t="shared" si="29"/>
        <v>119.13264732878264</v>
      </c>
    </row>
    <row r="139" spans="1:12" ht="14.25">
      <c r="A139" s="2" t="s">
        <v>21</v>
      </c>
      <c r="B139" s="2" t="s">
        <v>21</v>
      </c>
      <c r="C139" s="2" t="s">
        <v>12</v>
      </c>
      <c r="D139" s="3">
        <v>807404</v>
      </c>
      <c r="E139" s="3">
        <v>152641</v>
      </c>
      <c r="F139" s="3">
        <v>960045</v>
      </c>
      <c r="G139" s="3">
        <v>4254209</v>
      </c>
      <c r="H139" s="3">
        <v>1435832</v>
      </c>
      <c r="I139" s="3">
        <v>5690041</v>
      </c>
      <c r="J139" s="4">
        <f t="shared" si="27"/>
        <v>426.89966856740864</v>
      </c>
      <c r="K139" s="4">
        <f t="shared" si="28"/>
        <v>840.6594558473804</v>
      </c>
      <c r="L139" s="4">
        <f t="shared" si="29"/>
        <v>492.68482206563226</v>
      </c>
    </row>
    <row r="140" spans="1:12" ht="14.25">
      <c r="A140" s="2" t="s">
        <v>21</v>
      </c>
      <c r="B140" s="2" t="s">
        <v>21</v>
      </c>
      <c r="C140" s="2" t="s">
        <v>13</v>
      </c>
      <c r="D140" s="3">
        <v>126342</v>
      </c>
      <c r="E140" s="3">
        <v>7676</v>
      </c>
      <c r="F140" s="3">
        <v>134018</v>
      </c>
      <c r="G140" s="3">
        <v>729012</v>
      </c>
      <c r="H140" s="3">
        <v>96106</v>
      </c>
      <c r="I140" s="3">
        <v>825118</v>
      </c>
      <c r="J140" s="4">
        <f t="shared" si="27"/>
        <v>477.01476943534215</v>
      </c>
      <c r="K140" s="4">
        <f t="shared" si="28"/>
        <v>1152.032308494007</v>
      </c>
      <c r="L140" s="4">
        <f t="shared" si="29"/>
        <v>515.6769986121267</v>
      </c>
    </row>
    <row r="141" spans="1:12" ht="14.25">
      <c r="A141" s="2" t="s">
        <v>21</v>
      </c>
      <c r="B141" s="2" t="s">
        <v>21</v>
      </c>
      <c r="C141" s="2" t="s">
        <v>14</v>
      </c>
      <c r="D141" s="3">
        <v>113651</v>
      </c>
      <c r="E141" s="3">
        <v>13809</v>
      </c>
      <c r="F141" s="3">
        <v>127460</v>
      </c>
      <c r="G141" s="3">
        <v>526750</v>
      </c>
      <c r="H141" s="3">
        <v>94294</v>
      </c>
      <c r="I141" s="3">
        <v>621044</v>
      </c>
      <c r="J141" s="4">
        <f t="shared" si="27"/>
        <v>363.4803037368787</v>
      </c>
      <c r="K141" s="4">
        <f t="shared" si="28"/>
        <v>582.8445216887536</v>
      </c>
      <c r="L141" s="4">
        <f t="shared" si="29"/>
        <v>387.24619488466965</v>
      </c>
    </row>
    <row r="142" spans="1:12" ht="14.25">
      <c r="A142" s="2" t="s">
        <v>21</v>
      </c>
      <c r="B142" s="2" t="s">
        <v>21</v>
      </c>
      <c r="C142" s="2" t="s">
        <v>15</v>
      </c>
      <c r="D142" s="3">
        <v>281581</v>
      </c>
      <c r="E142" s="3">
        <v>65105</v>
      </c>
      <c r="F142" s="3">
        <v>346686</v>
      </c>
      <c r="G142" s="3">
        <v>769284</v>
      </c>
      <c r="H142" s="3">
        <v>249070</v>
      </c>
      <c r="I142" s="3">
        <v>1018354</v>
      </c>
      <c r="J142" s="4">
        <f t="shared" si="27"/>
        <v>173.20167198781166</v>
      </c>
      <c r="K142" s="4">
        <f t="shared" si="28"/>
        <v>282.5666231472237</v>
      </c>
      <c r="L142" s="4">
        <f t="shared" si="29"/>
        <v>193.7395799080436</v>
      </c>
    </row>
    <row r="143" spans="1:12" ht="14.25">
      <c r="A143" s="2" t="s">
        <v>21</v>
      </c>
      <c r="B143" s="2" t="s">
        <v>21</v>
      </c>
      <c r="C143" s="2" t="s">
        <v>16</v>
      </c>
      <c r="D143" s="3">
        <v>80795</v>
      </c>
      <c r="E143" s="3">
        <v>69526</v>
      </c>
      <c r="F143" s="3">
        <v>150321</v>
      </c>
      <c r="G143" s="3">
        <v>288092</v>
      </c>
      <c r="H143" s="3">
        <v>95400</v>
      </c>
      <c r="I143" s="3">
        <v>383492</v>
      </c>
      <c r="J143" s="4">
        <f t="shared" si="27"/>
        <v>256.5715700228975</v>
      </c>
      <c r="K143" s="4">
        <f t="shared" si="28"/>
        <v>37.214854874435446</v>
      </c>
      <c r="L143" s="4">
        <f t="shared" si="29"/>
        <v>155.1153864064236</v>
      </c>
    </row>
    <row r="144" spans="1:12" ht="28.5">
      <c r="A144" s="2" t="s">
        <v>21</v>
      </c>
      <c r="B144" s="2" t="s">
        <v>21</v>
      </c>
      <c r="C144" s="2" t="s">
        <v>17</v>
      </c>
      <c r="D144" s="2" t="s">
        <v>4</v>
      </c>
      <c r="E144" s="2" t="s">
        <v>4</v>
      </c>
      <c r="F144" s="2" t="s">
        <v>4</v>
      </c>
      <c r="G144" s="2" t="s">
        <v>4</v>
      </c>
      <c r="H144" s="2" t="s">
        <v>4</v>
      </c>
      <c r="I144" s="2" t="s">
        <v>4</v>
      </c>
      <c r="J144" s="4"/>
      <c r="K144" s="4"/>
      <c r="L144" s="4"/>
    </row>
    <row r="145" spans="1:12" ht="28.5">
      <c r="A145" s="2" t="s">
        <v>21</v>
      </c>
      <c r="B145" s="2" t="s">
        <v>21</v>
      </c>
      <c r="C145" s="2" t="s">
        <v>18</v>
      </c>
      <c r="D145" s="3">
        <v>78940</v>
      </c>
      <c r="E145" s="3">
        <v>163834</v>
      </c>
      <c r="F145" s="3">
        <v>242774</v>
      </c>
      <c r="G145" s="3">
        <v>2969816</v>
      </c>
      <c r="H145" s="3">
        <v>55994</v>
      </c>
      <c r="I145" s="3">
        <v>3025810</v>
      </c>
      <c r="J145" s="4">
        <f aca="true" t="shared" si="30" ref="J145:L146">G145/D145*100-100</f>
        <v>3662.1180643526727</v>
      </c>
      <c r="K145" s="4">
        <f t="shared" si="30"/>
        <v>-65.82272300010987</v>
      </c>
      <c r="L145" s="4">
        <f t="shared" si="30"/>
        <v>1146.3484557654444</v>
      </c>
    </row>
    <row r="146" spans="1:12" ht="15">
      <c r="A146" s="40" t="s">
        <v>21</v>
      </c>
      <c r="B146" s="37" t="s">
        <v>21</v>
      </c>
      <c r="C146" s="2" t="s">
        <v>19</v>
      </c>
      <c r="D146" s="3">
        <v>133519</v>
      </c>
      <c r="E146" s="3">
        <v>60105</v>
      </c>
      <c r="F146" s="3">
        <v>193624</v>
      </c>
      <c r="G146" s="3">
        <v>148648</v>
      </c>
      <c r="H146" s="3">
        <v>75042</v>
      </c>
      <c r="I146" s="3">
        <v>223690</v>
      </c>
      <c r="J146" s="4">
        <f t="shared" si="30"/>
        <v>11.33097162201635</v>
      </c>
      <c r="K146" s="4">
        <f t="shared" si="30"/>
        <v>24.851509857748937</v>
      </c>
      <c r="L146" s="20">
        <f t="shared" si="30"/>
        <v>15.528033714828737</v>
      </c>
    </row>
    <row r="147" spans="1:12" ht="14.25">
      <c r="A147" s="40" t="s">
        <v>21</v>
      </c>
      <c r="B147" s="25" t="s">
        <v>21</v>
      </c>
      <c r="C147" s="2" t="s">
        <v>20</v>
      </c>
      <c r="D147" s="2" t="s">
        <v>4</v>
      </c>
      <c r="E147" s="2" t="s">
        <v>4</v>
      </c>
      <c r="F147" s="2" t="s">
        <v>4</v>
      </c>
      <c r="G147" s="2" t="s">
        <v>4</v>
      </c>
      <c r="H147" s="2" t="s">
        <v>4</v>
      </c>
      <c r="I147" s="2" t="s">
        <v>4</v>
      </c>
      <c r="J147" s="4"/>
      <c r="K147" s="4"/>
      <c r="L147" s="4"/>
    </row>
    <row r="148" spans="1:12" ht="15">
      <c r="A148" s="40" t="s">
        <v>21</v>
      </c>
      <c r="B148" s="25" t="s">
        <v>21</v>
      </c>
      <c r="C148" s="2" t="s">
        <v>23</v>
      </c>
      <c r="D148" s="3">
        <v>786323</v>
      </c>
      <c r="E148" s="3">
        <v>9837</v>
      </c>
      <c r="F148" s="3">
        <v>796160</v>
      </c>
      <c r="G148" s="3">
        <v>2068659</v>
      </c>
      <c r="H148" s="3">
        <v>19799</v>
      </c>
      <c r="I148" s="3">
        <v>2088458</v>
      </c>
      <c r="J148" s="4">
        <f aca="true" t="shared" si="31" ref="J148:L150">G148/D148*100-100</f>
        <v>163.0800574318696</v>
      </c>
      <c r="K148" s="4">
        <f t="shared" si="31"/>
        <v>101.27071261563484</v>
      </c>
      <c r="L148" s="20">
        <f t="shared" si="31"/>
        <v>162.31636856913184</v>
      </c>
    </row>
    <row r="149" spans="1:12" ht="15">
      <c r="A149" s="40" t="s">
        <v>21</v>
      </c>
      <c r="B149" s="25" t="s">
        <v>21</v>
      </c>
      <c r="C149" s="2" t="s">
        <v>24</v>
      </c>
      <c r="D149" s="3">
        <v>317460</v>
      </c>
      <c r="E149" s="3">
        <v>1110</v>
      </c>
      <c r="F149" s="3">
        <v>318570</v>
      </c>
      <c r="G149" s="3">
        <v>919029</v>
      </c>
      <c r="H149" s="3">
        <v>2898</v>
      </c>
      <c r="I149" s="3">
        <v>921927</v>
      </c>
      <c r="J149" s="4">
        <f t="shared" si="31"/>
        <v>189.4944244944245</v>
      </c>
      <c r="K149" s="4">
        <f t="shared" si="31"/>
        <v>161.0810810810811</v>
      </c>
      <c r="L149" s="20">
        <f t="shared" si="31"/>
        <v>189.39542329786235</v>
      </c>
    </row>
    <row r="150" spans="1:12" ht="15">
      <c r="A150" s="40" t="s">
        <v>21</v>
      </c>
      <c r="B150" s="25" t="s">
        <v>21</v>
      </c>
      <c r="C150" s="2" t="s">
        <v>25</v>
      </c>
      <c r="D150" s="3">
        <v>14637</v>
      </c>
      <c r="E150" s="2">
        <v>36</v>
      </c>
      <c r="F150" s="3">
        <v>14673</v>
      </c>
      <c r="G150" s="3">
        <v>44488</v>
      </c>
      <c r="H150" s="3">
        <v>1596</v>
      </c>
      <c r="I150" s="3">
        <v>46084</v>
      </c>
      <c r="J150" s="4">
        <f t="shared" si="31"/>
        <v>203.94206463073033</v>
      </c>
      <c r="K150" s="4">
        <f t="shared" si="31"/>
        <v>4333.333333333334</v>
      </c>
      <c r="L150" s="20">
        <f t="shared" si="31"/>
        <v>214.07346827506302</v>
      </c>
    </row>
    <row r="151" spans="1:12" ht="15">
      <c r="A151" s="40" t="s">
        <v>21</v>
      </c>
      <c r="B151" s="25" t="s">
        <v>21</v>
      </c>
      <c r="C151" s="2" t="s">
        <v>26</v>
      </c>
      <c r="D151" s="3">
        <v>3046</v>
      </c>
      <c r="E151" s="2" t="s">
        <v>4</v>
      </c>
      <c r="F151" s="3">
        <v>3046</v>
      </c>
      <c r="G151" s="3">
        <v>13679</v>
      </c>
      <c r="H151" s="2" t="s">
        <v>4</v>
      </c>
      <c r="I151" s="3">
        <v>13679</v>
      </c>
      <c r="J151" s="4">
        <f>G151/D151*100-100</f>
        <v>349.080761654629</v>
      </c>
      <c r="K151" s="4"/>
      <c r="L151" s="20">
        <f>I151/F151*100-100</f>
        <v>349.080761654629</v>
      </c>
    </row>
    <row r="152" spans="1:12" ht="15">
      <c r="A152" s="40" t="s">
        <v>21</v>
      </c>
      <c r="B152" s="25" t="s">
        <v>21</v>
      </c>
      <c r="C152" s="2" t="s">
        <v>30</v>
      </c>
      <c r="D152" s="3">
        <v>55970</v>
      </c>
      <c r="E152" s="3">
        <v>85416</v>
      </c>
      <c r="F152" s="3">
        <v>141386</v>
      </c>
      <c r="G152" s="3">
        <v>546372</v>
      </c>
      <c r="H152" s="3">
        <v>135551</v>
      </c>
      <c r="I152" s="3">
        <v>681923</v>
      </c>
      <c r="J152" s="4">
        <f>G152/D152*100-100</f>
        <v>876.1872431659817</v>
      </c>
      <c r="K152" s="4">
        <f>H152/E152*100-100</f>
        <v>58.69509225437858</v>
      </c>
      <c r="L152" s="20">
        <f>I152/F152*100-100</f>
        <v>382.3129588502398</v>
      </c>
    </row>
    <row r="153" spans="1:12" s="5" customFormat="1" ht="15">
      <c r="A153" s="41" t="s">
        <v>21</v>
      </c>
      <c r="B153" s="22" t="s">
        <v>21</v>
      </c>
      <c r="C153" s="22" t="s">
        <v>21</v>
      </c>
      <c r="D153" s="23">
        <v>8831921</v>
      </c>
      <c r="E153" s="23">
        <v>1961904</v>
      </c>
      <c r="F153" s="23">
        <v>10793825</v>
      </c>
      <c r="G153" s="23">
        <v>43479818</v>
      </c>
      <c r="H153" s="23">
        <v>9999401</v>
      </c>
      <c r="I153" s="23">
        <v>53479219</v>
      </c>
      <c r="J153" s="24">
        <f>G153/D153*100-100</f>
        <v>392.30306747535445</v>
      </c>
      <c r="K153" s="24">
        <f>H153/E153*100-100</f>
        <v>409.67840424404045</v>
      </c>
      <c r="L153" s="21">
        <f>I153/F153*100-100</f>
        <v>395.46123825427964</v>
      </c>
    </row>
  </sheetData>
  <sheetProtection/>
  <mergeCells count="4">
    <mergeCell ref="A1:L1"/>
    <mergeCell ref="A2:F2"/>
    <mergeCell ref="G2:I2"/>
    <mergeCell ref="J2:L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21">
      <selection activeCell="H133" sqref="H133"/>
    </sheetView>
  </sheetViews>
  <sheetFormatPr defaultColWidth="9.140625" defaultRowHeight="15"/>
  <cols>
    <col min="1" max="1" width="8.421875" style="6" bestFit="1" customWidth="1"/>
    <col min="2" max="2" width="12.421875" style="6" bestFit="1" customWidth="1"/>
    <col min="3" max="3" width="10.421875" style="6" bestFit="1" customWidth="1"/>
    <col min="4" max="12" width="9.8515625" style="6" bestFit="1" customWidth="1"/>
    <col min="13" max="16384" width="9.140625" style="6" customWidth="1"/>
  </cols>
  <sheetData>
    <row r="1" spans="1:12" ht="15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5">
      <c r="A2" s="57" t="s">
        <v>52</v>
      </c>
      <c r="B2" s="57"/>
      <c r="C2" s="57"/>
      <c r="D2" s="57"/>
      <c r="E2" s="57"/>
      <c r="F2" s="57"/>
      <c r="G2" s="56" t="s">
        <v>50</v>
      </c>
      <c r="H2" s="56"/>
      <c r="I2" s="56"/>
      <c r="J2" s="56" t="s">
        <v>51</v>
      </c>
      <c r="K2" s="56"/>
      <c r="L2" s="56"/>
    </row>
    <row r="3" spans="1:12" ht="42.75">
      <c r="A3" s="2"/>
      <c r="B3" s="2"/>
      <c r="C3" s="2"/>
      <c r="D3" s="2" t="s">
        <v>48</v>
      </c>
      <c r="E3" s="2" t="s">
        <v>49</v>
      </c>
      <c r="F3" s="2" t="s">
        <v>0</v>
      </c>
      <c r="G3" s="2" t="s">
        <v>48</v>
      </c>
      <c r="H3" s="2" t="s">
        <v>49</v>
      </c>
      <c r="I3" s="2" t="s">
        <v>0</v>
      </c>
      <c r="J3" s="2" t="s">
        <v>48</v>
      </c>
      <c r="K3" s="2" t="s">
        <v>49</v>
      </c>
      <c r="L3" s="2" t="s">
        <v>0</v>
      </c>
    </row>
    <row r="4" spans="1:12" ht="14.25">
      <c r="A4" s="2" t="s">
        <v>33</v>
      </c>
      <c r="B4" s="2" t="s">
        <v>1</v>
      </c>
      <c r="C4" s="2" t="s">
        <v>2</v>
      </c>
      <c r="D4" s="3">
        <v>492273</v>
      </c>
      <c r="E4" s="3">
        <v>57874</v>
      </c>
      <c r="F4" s="3">
        <v>550147</v>
      </c>
      <c r="G4" s="3">
        <v>1214368</v>
      </c>
      <c r="H4" s="3">
        <v>176561</v>
      </c>
      <c r="I4" s="3">
        <v>1390929</v>
      </c>
      <c r="J4" s="7">
        <f aca="true" t="shared" si="0" ref="J4:J18">G4/D4*100-100</f>
        <v>146.68588364586319</v>
      </c>
      <c r="K4" s="7">
        <f aca="true" t="shared" si="1" ref="K4:K18">H4/E4*100-100</f>
        <v>205.07827349068668</v>
      </c>
      <c r="L4" s="7">
        <f aca="true" t="shared" si="2" ref="L4:L18">I4/F4*100-100</f>
        <v>152.8286076266889</v>
      </c>
    </row>
    <row r="5" spans="1:12" ht="14.25">
      <c r="A5" s="2" t="s">
        <v>33</v>
      </c>
      <c r="B5" s="2" t="s">
        <v>1</v>
      </c>
      <c r="C5" s="2" t="s">
        <v>22</v>
      </c>
      <c r="D5" s="3">
        <v>83280</v>
      </c>
      <c r="E5" s="2">
        <v>750</v>
      </c>
      <c r="F5" s="3">
        <v>84030</v>
      </c>
      <c r="G5" s="3">
        <v>338668</v>
      </c>
      <c r="H5" s="3">
        <v>2311</v>
      </c>
      <c r="I5" s="3">
        <v>340979</v>
      </c>
      <c r="J5" s="7">
        <f t="shared" si="0"/>
        <v>306.6618635926993</v>
      </c>
      <c r="K5" s="7">
        <f t="shared" si="1"/>
        <v>208.13333333333333</v>
      </c>
      <c r="L5" s="7">
        <f t="shared" si="2"/>
        <v>305.7824586457218</v>
      </c>
    </row>
    <row r="6" spans="1:12" ht="15">
      <c r="A6" s="40" t="s">
        <v>33</v>
      </c>
      <c r="B6" s="28" t="s">
        <v>1</v>
      </c>
      <c r="C6" s="28" t="s">
        <v>21</v>
      </c>
      <c r="D6" s="26">
        <v>575553</v>
      </c>
      <c r="E6" s="26">
        <v>58624</v>
      </c>
      <c r="F6" s="26">
        <v>634177</v>
      </c>
      <c r="G6" s="26">
        <v>1553036</v>
      </c>
      <c r="H6" s="26">
        <v>178872</v>
      </c>
      <c r="I6" s="26">
        <v>1731908</v>
      </c>
      <c r="J6" s="31">
        <f t="shared" si="0"/>
        <v>169.83370775584524</v>
      </c>
      <c r="K6" s="31">
        <f t="shared" si="1"/>
        <v>205.11735807860265</v>
      </c>
      <c r="L6" s="33">
        <f t="shared" si="2"/>
        <v>173.0953661201841</v>
      </c>
    </row>
    <row r="7" spans="1:12" ht="28.5">
      <c r="A7" s="2" t="s">
        <v>33</v>
      </c>
      <c r="B7" s="2" t="s">
        <v>27</v>
      </c>
      <c r="C7" s="2" t="s">
        <v>28</v>
      </c>
      <c r="D7" s="3">
        <v>663667</v>
      </c>
      <c r="E7" s="3">
        <v>85661</v>
      </c>
      <c r="F7" s="3">
        <v>749328</v>
      </c>
      <c r="G7" s="3">
        <v>1106409</v>
      </c>
      <c r="H7" s="3">
        <v>153784</v>
      </c>
      <c r="I7" s="3">
        <v>1260193</v>
      </c>
      <c r="J7" s="7">
        <f t="shared" si="0"/>
        <v>66.71146825139715</v>
      </c>
      <c r="K7" s="7">
        <f t="shared" si="1"/>
        <v>79.52627216586313</v>
      </c>
      <c r="L7" s="7">
        <f t="shared" si="2"/>
        <v>68.17641940512033</v>
      </c>
    </row>
    <row r="8" spans="1:12" ht="14.25">
      <c r="A8" s="2" t="s">
        <v>33</v>
      </c>
      <c r="B8" s="2" t="s">
        <v>27</v>
      </c>
      <c r="C8" s="2" t="s">
        <v>29</v>
      </c>
      <c r="D8" s="3">
        <v>4580</v>
      </c>
      <c r="E8" s="3">
        <v>4409</v>
      </c>
      <c r="F8" s="3">
        <v>8989</v>
      </c>
      <c r="G8" s="3">
        <v>3706</v>
      </c>
      <c r="H8" s="3">
        <v>7429</v>
      </c>
      <c r="I8" s="3">
        <v>11135</v>
      </c>
      <c r="J8" s="7">
        <f t="shared" si="0"/>
        <v>-19.082969432314414</v>
      </c>
      <c r="K8" s="7">
        <f t="shared" si="1"/>
        <v>68.496257654797</v>
      </c>
      <c r="L8" s="7">
        <f t="shared" si="2"/>
        <v>23.87362331738791</v>
      </c>
    </row>
    <row r="9" spans="1:12" ht="15">
      <c r="A9" s="40" t="s">
        <v>33</v>
      </c>
      <c r="B9" s="28" t="s">
        <v>27</v>
      </c>
      <c r="C9" s="28" t="s">
        <v>21</v>
      </c>
      <c r="D9" s="26">
        <v>668247</v>
      </c>
      <c r="E9" s="26">
        <v>90070</v>
      </c>
      <c r="F9" s="26">
        <v>758317</v>
      </c>
      <c r="G9" s="26">
        <v>1110115</v>
      </c>
      <c r="H9" s="26">
        <v>161213</v>
      </c>
      <c r="I9" s="26">
        <v>1271328</v>
      </c>
      <c r="J9" s="31">
        <f t="shared" si="0"/>
        <v>66.12345435145986</v>
      </c>
      <c r="K9" s="31">
        <f t="shared" si="1"/>
        <v>78.98634395470191</v>
      </c>
      <c r="L9" s="33">
        <f t="shared" si="2"/>
        <v>67.65125930184871</v>
      </c>
    </row>
    <row r="10" spans="1:12" ht="14.25">
      <c r="A10" s="2" t="s">
        <v>33</v>
      </c>
      <c r="B10" s="2" t="s">
        <v>21</v>
      </c>
      <c r="C10" s="2" t="s">
        <v>2</v>
      </c>
      <c r="D10" s="3">
        <v>492273</v>
      </c>
      <c r="E10" s="3">
        <v>57874</v>
      </c>
      <c r="F10" s="3">
        <v>550147</v>
      </c>
      <c r="G10" s="3">
        <v>1214368</v>
      </c>
      <c r="H10" s="3">
        <v>176561</v>
      </c>
      <c r="I10" s="3">
        <v>1390929</v>
      </c>
      <c r="J10" s="7">
        <f t="shared" si="0"/>
        <v>146.68588364586319</v>
      </c>
      <c r="K10" s="7">
        <f t="shared" si="1"/>
        <v>205.07827349068668</v>
      </c>
      <c r="L10" s="7">
        <f t="shared" si="2"/>
        <v>152.8286076266889</v>
      </c>
    </row>
    <row r="11" spans="1:12" ht="14.25">
      <c r="A11" s="2" t="s">
        <v>33</v>
      </c>
      <c r="B11" s="2" t="s">
        <v>21</v>
      </c>
      <c r="C11" s="2" t="s">
        <v>22</v>
      </c>
      <c r="D11" s="3">
        <v>83280</v>
      </c>
      <c r="E11" s="2">
        <v>750</v>
      </c>
      <c r="F11" s="3">
        <v>84030</v>
      </c>
      <c r="G11" s="3">
        <v>338668</v>
      </c>
      <c r="H11" s="3">
        <v>2311</v>
      </c>
      <c r="I11" s="3">
        <v>340979</v>
      </c>
      <c r="J11" s="7">
        <f t="shared" si="0"/>
        <v>306.6618635926993</v>
      </c>
      <c r="K11" s="7">
        <f t="shared" si="1"/>
        <v>208.13333333333333</v>
      </c>
      <c r="L11" s="7">
        <f t="shared" si="2"/>
        <v>305.7824586457218</v>
      </c>
    </row>
    <row r="12" spans="1:12" ht="28.5">
      <c r="A12" s="2" t="s">
        <v>33</v>
      </c>
      <c r="B12" s="2" t="s">
        <v>21</v>
      </c>
      <c r="C12" s="2" t="s">
        <v>28</v>
      </c>
      <c r="D12" s="3">
        <v>663667</v>
      </c>
      <c r="E12" s="3">
        <v>85661</v>
      </c>
      <c r="F12" s="3">
        <v>749328</v>
      </c>
      <c r="G12" s="3">
        <v>1106409</v>
      </c>
      <c r="H12" s="3">
        <v>153784</v>
      </c>
      <c r="I12" s="3">
        <v>1260193</v>
      </c>
      <c r="J12" s="7">
        <f t="shared" si="0"/>
        <v>66.71146825139715</v>
      </c>
      <c r="K12" s="7">
        <f t="shared" si="1"/>
        <v>79.52627216586313</v>
      </c>
      <c r="L12" s="7">
        <f t="shared" si="2"/>
        <v>68.17641940512033</v>
      </c>
    </row>
    <row r="13" spans="1:12" ht="14.25">
      <c r="A13" s="2" t="s">
        <v>33</v>
      </c>
      <c r="B13" s="2" t="s">
        <v>21</v>
      </c>
      <c r="C13" s="2" t="s">
        <v>29</v>
      </c>
      <c r="D13" s="3">
        <v>4580</v>
      </c>
      <c r="E13" s="3">
        <v>4409</v>
      </c>
      <c r="F13" s="3">
        <v>8989</v>
      </c>
      <c r="G13" s="3">
        <v>3706</v>
      </c>
      <c r="H13" s="3">
        <v>7429</v>
      </c>
      <c r="I13" s="3">
        <v>11135</v>
      </c>
      <c r="J13" s="7">
        <f t="shared" si="0"/>
        <v>-19.082969432314414</v>
      </c>
      <c r="K13" s="7">
        <f t="shared" si="1"/>
        <v>68.496257654797</v>
      </c>
      <c r="L13" s="7">
        <f t="shared" si="2"/>
        <v>23.87362331738791</v>
      </c>
    </row>
    <row r="14" spans="1:12" ht="15">
      <c r="A14" s="39" t="s">
        <v>33</v>
      </c>
      <c r="B14" s="28" t="s">
        <v>21</v>
      </c>
      <c r="C14" s="28" t="s">
        <v>21</v>
      </c>
      <c r="D14" s="26">
        <v>1243800</v>
      </c>
      <c r="E14" s="26">
        <v>148694</v>
      </c>
      <c r="F14" s="26">
        <v>1392494</v>
      </c>
      <c r="G14" s="26">
        <v>2663151</v>
      </c>
      <c r="H14" s="26">
        <v>340085</v>
      </c>
      <c r="I14" s="26">
        <v>3003236</v>
      </c>
      <c r="J14" s="31">
        <f t="shared" si="0"/>
        <v>114.11408586589485</v>
      </c>
      <c r="K14" s="31">
        <f t="shared" si="1"/>
        <v>128.7146757770993</v>
      </c>
      <c r="L14" s="33">
        <f t="shared" si="2"/>
        <v>115.67317345712081</v>
      </c>
    </row>
    <row r="15" spans="1:12" ht="14.25">
      <c r="A15" s="2" t="s">
        <v>34</v>
      </c>
      <c r="B15" s="2" t="s">
        <v>1</v>
      </c>
      <c r="C15" s="2" t="s">
        <v>2</v>
      </c>
      <c r="D15" s="3">
        <v>640078</v>
      </c>
      <c r="E15" s="3">
        <v>49475</v>
      </c>
      <c r="F15" s="3">
        <v>689553</v>
      </c>
      <c r="G15" s="3">
        <v>9044253</v>
      </c>
      <c r="H15" s="3">
        <v>1676583</v>
      </c>
      <c r="I15" s="3">
        <v>10720836</v>
      </c>
      <c r="J15" s="7">
        <f t="shared" si="0"/>
        <v>1312.9923228106575</v>
      </c>
      <c r="K15" s="7">
        <f t="shared" si="1"/>
        <v>3288.747852450733</v>
      </c>
      <c r="L15" s="7">
        <f t="shared" si="2"/>
        <v>1454.751556443087</v>
      </c>
    </row>
    <row r="16" spans="1:12" ht="14.25">
      <c r="A16" s="2" t="s">
        <v>34</v>
      </c>
      <c r="B16" s="2" t="s">
        <v>1</v>
      </c>
      <c r="C16" s="2" t="s">
        <v>22</v>
      </c>
      <c r="D16" s="3">
        <v>269267</v>
      </c>
      <c r="E16" s="3">
        <v>1375</v>
      </c>
      <c r="F16" s="3">
        <v>270642</v>
      </c>
      <c r="G16" s="3">
        <v>771510</v>
      </c>
      <c r="H16" s="3">
        <v>5213</v>
      </c>
      <c r="I16" s="3">
        <v>776723</v>
      </c>
      <c r="J16" s="7">
        <f t="shared" si="0"/>
        <v>186.5222994277056</v>
      </c>
      <c r="K16" s="7">
        <f t="shared" si="1"/>
        <v>279.1272727272727</v>
      </c>
      <c r="L16" s="7">
        <f t="shared" si="2"/>
        <v>186.99278013020893</v>
      </c>
    </row>
    <row r="17" spans="1:12" ht="15">
      <c r="A17" s="2" t="s">
        <v>34</v>
      </c>
      <c r="B17" s="28" t="s">
        <v>1</v>
      </c>
      <c r="C17" s="28" t="s">
        <v>21</v>
      </c>
      <c r="D17" s="26">
        <v>909345</v>
      </c>
      <c r="E17" s="26">
        <v>50850</v>
      </c>
      <c r="F17" s="26">
        <v>960195</v>
      </c>
      <c r="G17" s="26">
        <v>9815763</v>
      </c>
      <c r="H17" s="26">
        <v>1681796</v>
      </c>
      <c r="I17" s="26">
        <v>11497559</v>
      </c>
      <c r="J17" s="31">
        <f t="shared" si="0"/>
        <v>979.4322286920806</v>
      </c>
      <c r="K17" s="31">
        <f t="shared" si="1"/>
        <v>3207.3667649950835</v>
      </c>
      <c r="L17" s="33">
        <f t="shared" si="2"/>
        <v>1097.419170064414</v>
      </c>
    </row>
    <row r="18" spans="1:12" ht="28.5">
      <c r="A18" s="2" t="s">
        <v>34</v>
      </c>
      <c r="B18" s="2" t="s">
        <v>27</v>
      </c>
      <c r="C18" s="2" t="s">
        <v>28</v>
      </c>
      <c r="D18" s="3">
        <v>562999</v>
      </c>
      <c r="E18" s="3">
        <v>139098</v>
      </c>
      <c r="F18" s="3">
        <v>702097</v>
      </c>
      <c r="G18" s="3">
        <v>1053995</v>
      </c>
      <c r="H18" s="3">
        <v>261318</v>
      </c>
      <c r="I18" s="3">
        <v>1315313</v>
      </c>
      <c r="J18" s="7">
        <f t="shared" si="0"/>
        <v>87.2108120973572</v>
      </c>
      <c r="K18" s="7">
        <f t="shared" si="1"/>
        <v>87.86610878661088</v>
      </c>
      <c r="L18" s="7">
        <f t="shared" si="2"/>
        <v>87.34063811695535</v>
      </c>
    </row>
    <row r="19" spans="1:12" ht="14.25">
      <c r="A19" s="2" t="s">
        <v>34</v>
      </c>
      <c r="B19" s="2" t="s">
        <v>27</v>
      </c>
      <c r="C19" s="2" t="s">
        <v>29</v>
      </c>
      <c r="D19" s="2" t="s">
        <v>4</v>
      </c>
      <c r="E19" s="3">
        <v>4136</v>
      </c>
      <c r="F19" s="3">
        <v>4136</v>
      </c>
      <c r="G19" s="3">
        <v>19020</v>
      </c>
      <c r="H19" s="3">
        <v>37926</v>
      </c>
      <c r="I19" s="3">
        <v>56946</v>
      </c>
      <c r="J19" s="7"/>
      <c r="K19" s="7">
        <f aca="true" t="shared" si="3" ref="K19:K29">H19/E19*100-100</f>
        <v>816.972920696325</v>
      </c>
      <c r="L19" s="7">
        <f aca="true" t="shared" si="4" ref="L19:L29">I19/F19*100-100</f>
        <v>1276.8375241779497</v>
      </c>
    </row>
    <row r="20" spans="1:12" ht="15">
      <c r="A20" s="40" t="s">
        <v>34</v>
      </c>
      <c r="B20" s="28" t="s">
        <v>27</v>
      </c>
      <c r="C20" s="28" t="s">
        <v>21</v>
      </c>
      <c r="D20" s="26">
        <v>562999</v>
      </c>
      <c r="E20" s="26">
        <v>143234</v>
      </c>
      <c r="F20" s="26">
        <v>706233</v>
      </c>
      <c r="G20" s="26">
        <v>1073015</v>
      </c>
      <c r="H20" s="26">
        <v>299244</v>
      </c>
      <c r="I20" s="26">
        <v>1372259</v>
      </c>
      <c r="J20" s="31">
        <f>G20/D20*100-100</f>
        <v>90.58914847095642</v>
      </c>
      <c r="K20" s="31">
        <f t="shared" si="3"/>
        <v>108.91966991077538</v>
      </c>
      <c r="L20" s="33">
        <f t="shared" si="4"/>
        <v>94.30683641234549</v>
      </c>
    </row>
    <row r="21" spans="1:12" ht="14.25">
      <c r="A21" s="2" t="s">
        <v>34</v>
      </c>
      <c r="B21" s="2" t="s">
        <v>21</v>
      </c>
      <c r="C21" s="2" t="s">
        <v>2</v>
      </c>
      <c r="D21" s="3">
        <v>640078</v>
      </c>
      <c r="E21" s="3">
        <v>49475</v>
      </c>
      <c r="F21" s="3">
        <v>689553</v>
      </c>
      <c r="G21" s="3">
        <v>9044253</v>
      </c>
      <c r="H21" s="3">
        <v>1676583</v>
      </c>
      <c r="I21" s="3">
        <v>10720836</v>
      </c>
      <c r="J21" s="7">
        <f>G21/D21*100-100</f>
        <v>1312.9923228106575</v>
      </c>
      <c r="K21" s="7">
        <f t="shared" si="3"/>
        <v>3288.747852450733</v>
      </c>
      <c r="L21" s="7">
        <f t="shared" si="4"/>
        <v>1454.751556443087</v>
      </c>
    </row>
    <row r="22" spans="1:12" ht="14.25">
      <c r="A22" s="2" t="s">
        <v>34</v>
      </c>
      <c r="B22" s="2" t="s">
        <v>21</v>
      </c>
      <c r="C22" s="2" t="s">
        <v>22</v>
      </c>
      <c r="D22" s="3">
        <v>269267</v>
      </c>
      <c r="E22" s="3">
        <v>1375</v>
      </c>
      <c r="F22" s="3">
        <v>270642</v>
      </c>
      <c r="G22" s="3">
        <v>771510</v>
      </c>
      <c r="H22" s="3">
        <v>5213</v>
      </c>
      <c r="I22" s="3">
        <v>776723</v>
      </c>
      <c r="J22" s="7">
        <f>G22/D22*100-100</f>
        <v>186.5222994277056</v>
      </c>
      <c r="K22" s="7">
        <f t="shared" si="3"/>
        <v>279.1272727272727</v>
      </c>
      <c r="L22" s="7">
        <f t="shared" si="4"/>
        <v>186.99278013020893</v>
      </c>
    </row>
    <row r="23" spans="1:12" ht="28.5">
      <c r="A23" s="2" t="s">
        <v>34</v>
      </c>
      <c r="B23" s="2" t="s">
        <v>21</v>
      </c>
      <c r="C23" s="2" t="s">
        <v>28</v>
      </c>
      <c r="D23" s="3">
        <v>562999</v>
      </c>
      <c r="E23" s="3">
        <v>139098</v>
      </c>
      <c r="F23" s="3">
        <v>702097</v>
      </c>
      <c r="G23" s="3">
        <v>1053995</v>
      </c>
      <c r="H23" s="3">
        <v>261318</v>
      </c>
      <c r="I23" s="3">
        <v>1315313</v>
      </c>
      <c r="J23" s="7">
        <f>G23/D23*100-100</f>
        <v>87.2108120973572</v>
      </c>
      <c r="K23" s="7">
        <f t="shared" si="3"/>
        <v>87.86610878661088</v>
      </c>
      <c r="L23" s="7">
        <f t="shared" si="4"/>
        <v>87.34063811695535</v>
      </c>
    </row>
    <row r="24" spans="1:12" ht="14.25">
      <c r="A24" s="2" t="s">
        <v>34</v>
      </c>
      <c r="B24" s="2" t="s">
        <v>21</v>
      </c>
      <c r="C24" s="2" t="s">
        <v>29</v>
      </c>
      <c r="D24" s="2" t="s">
        <v>4</v>
      </c>
      <c r="E24" s="3">
        <v>4136</v>
      </c>
      <c r="F24" s="3">
        <v>4136</v>
      </c>
      <c r="G24" s="3">
        <v>19020</v>
      </c>
      <c r="H24" s="3">
        <v>37926</v>
      </c>
      <c r="I24" s="3">
        <v>56946</v>
      </c>
      <c r="J24" s="7"/>
      <c r="K24" s="7">
        <f t="shared" si="3"/>
        <v>816.972920696325</v>
      </c>
      <c r="L24" s="7">
        <f t="shared" si="4"/>
        <v>1276.8375241779497</v>
      </c>
    </row>
    <row r="25" spans="1:12" ht="15">
      <c r="A25" s="40" t="s">
        <v>34</v>
      </c>
      <c r="B25" s="28" t="s">
        <v>21</v>
      </c>
      <c r="C25" s="28" t="s">
        <v>21</v>
      </c>
      <c r="D25" s="26">
        <v>1472344</v>
      </c>
      <c r="E25" s="26">
        <v>194084</v>
      </c>
      <c r="F25" s="26">
        <v>1666428</v>
      </c>
      <c r="G25" s="26">
        <v>10888778</v>
      </c>
      <c r="H25" s="26">
        <v>1981040</v>
      </c>
      <c r="I25" s="26">
        <v>12869818</v>
      </c>
      <c r="J25" s="31">
        <f>G25/D25*100-100</f>
        <v>639.5539357650114</v>
      </c>
      <c r="K25" s="31">
        <f t="shared" si="3"/>
        <v>920.7126811071495</v>
      </c>
      <c r="L25" s="33">
        <f t="shared" si="4"/>
        <v>672.2996733132185</v>
      </c>
    </row>
    <row r="26" spans="1:12" ht="14.25">
      <c r="A26" s="2" t="s">
        <v>35</v>
      </c>
      <c r="B26" s="2" t="s">
        <v>1</v>
      </c>
      <c r="C26" s="2" t="s">
        <v>2</v>
      </c>
      <c r="D26" s="3">
        <v>315525</v>
      </c>
      <c r="E26" s="3">
        <v>40685</v>
      </c>
      <c r="F26" s="3">
        <v>356210</v>
      </c>
      <c r="G26" s="3">
        <v>2913618</v>
      </c>
      <c r="H26" s="3">
        <v>819176</v>
      </c>
      <c r="I26" s="3">
        <v>3732794</v>
      </c>
      <c r="J26" s="7">
        <f>G26/D26*100-100</f>
        <v>823.4190634656525</v>
      </c>
      <c r="K26" s="7">
        <f t="shared" si="3"/>
        <v>1913.4595059604276</v>
      </c>
      <c r="L26" s="7">
        <f t="shared" si="4"/>
        <v>947.9194856966396</v>
      </c>
    </row>
    <row r="27" spans="1:12" ht="14.25">
      <c r="A27" s="2" t="s">
        <v>35</v>
      </c>
      <c r="B27" s="2" t="s">
        <v>1</v>
      </c>
      <c r="C27" s="2" t="s">
        <v>22</v>
      </c>
      <c r="D27" s="3">
        <v>68713</v>
      </c>
      <c r="E27" s="2">
        <v>924</v>
      </c>
      <c r="F27" s="3">
        <v>69637</v>
      </c>
      <c r="G27" s="3">
        <v>74082</v>
      </c>
      <c r="H27" s="2">
        <v>352</v>
      </c>
      <c r="I27" s="3">
        <v>74434</v>
      </c>
      <c r="J27" s="7">
        <f>G27/D27*100-100</f>
        <v>7.81365971504664</v>
      </c>
      <c r="K27" s="7">
        <f t="shared" si="3"/>
        <v>-61.904761904761905</v>
      </c>
      <c r="L27" s="7">
        <f t="shared" si="4"/>
        <v>6.888579347186123</v>
      </c>
    </row>
    <row r="28" spans="1:12" ht="15">
      <c r="A28" s="40" t="s">
        <v>35</v>
      </c>
      <c r="B28" s="28" t="s">
        <v>1</v>
      </c>
      <c r="C28" s="28" t="s">
        <v>21</v>
      </c>
      <c r="D28" s="26">
        <v>384238</v>
      </c>
      <c r="E28" s="26">
        <v>41609</v>
      </c>
      <c r="F28" s="26">
        <v>425847</v>
      </c>
      <c r="G28" s="26">
        <v>2987700</v>
      </c>
      <c r="H28" s="26">
        <v>819528</v>
      </c>
      <c r="I28" s="26">
        <v>3807228</v>
      </c>
      <c r="J28" s="31">
        <f>G28/D28*100-100</f>
        <v>677.5649467257273</v>
      </c>
      <c r="K28" s="31">
        <f t="shared" si="3"/>
        <v>1869.5931168737534</v>
      </c>
      <c r="L28" s="33">
        <f t="shared" si="4"/>
        <v>794.0365906064856</v>
      </c>
    </row>
    <row r="29" spans="1:12" ht="28.5">
      <c r="A29" s="2" t="s">
        <v>35</v>
      </c>
      <c r="B29" s="2" t="s">
        <v>27</v>
      </c>
      <c r="C29" s="2" t="s">
        <v>28</v>
      </c>
      <c r="D29" s="3">
        <v>38032</v>
      </c>
      <c r="E29" s="3">
        <v>19342</v>
      </c>
      <c r="F29" s="3">
        <v>57374</v>
      </c>
      <c r="G29" s="3">
        <v>1350199</v>
      </c>
      <c r="H29" s="3">
        <v>663757</v>
      </c>
      <c r="I29" s="3">
        <v>2013956</v>
      </c>
      <c r="J29" s="7">
        <f>G29/D29*100-100</f>
        <v>3450.1656499789656</v>
      </c>
      <c r="K29" s="7">
        <f t="shared" si="3"/>
        <v>3331.687519387861</v>
      </c>
      <c r="L29" s="7">
        <f t="shared" si="4"/>
        <v>3410.2241433401887</v>
      </c>
    </row>
    <row r="30" spans="1:12" ht="14.25">
      <c r="A30" s="2" t="s">
        <v>35</v>
      </c>
      <c r="B30" s="2" t="s">
        <v>27</v>
      </c>
      <c r="C30" s="2" t="s">
        <v>29</v>
      </c>
      <c r="D30" s="2" t="s">
        <v>4</v>
      </c>
      <c r="E30" s="2" t="s">
        <v>4</v>
      </c>
      <c r="F30" s="2" t="s">
        <v>4</v>
      </c>
      <c r="G30" s="2">
        <v>528</v>
      </c>
      <c r="H30" s="2">
        <v>403</v>
      </c>
      <c r="I30" s="2">
        <v>931</v>
      </c>
      <c r="J30" s="7"/>
      <c r="K30" s="7"/>
      <c r="L30" s="7"/>
    </row>
    <row r="31" spans="1:12" ht="15">
      <c r="A31" s="40" t="s">
        <v>35</v>
      </c>
      <c r="B31" s="28" t="s">
        <v>27</v>
      </c>
      <c r="C31" s="28" t="s">
        <v>21</v>
      </c>
      <c r="D31" s="26">
        <v>38032</v>
      </c>
      <c r="E31" s="26">
        <v>19342</v>
      </c>
      <c r="F31" s="26">
        <v>57374</v>
      </c>
      <c r="G31" s="26">
        <v>1350727</v>
      </c>
      <c r="H31" s="26">
        <v>664160</v>
      </c>
      <c r="I31" s="26">
        <v>2014887</v>
      </c>
      <c r="J31" s="31">
        <f aca="true" t="shared" si="5" ref="J31:L34">G31/D31*100-100</f>
        <v>3451.5539545645775</v>
      </c>
      <c r="K31" s="31">
        <f t="shared" si="5"/>
        <v>3333.7710681418675</v>
      </c>
      <c r="L31" s="33">
        <f t="shared" si="5"/>
        <v>3411.846829574372</v>
      </c>
    </row>
    <row r="32" spans="1:12" ht="14.25">
      <c r="A32" s="2" t="s">
        <v>35</v>
      </c>
      <c r="B32" s="2" t="s">
        <v>21</v>
      </c>
      <c r="C32" s="2" t="s">
        <v>2</v>
      </c>
      <c r="D32" s="3">
        <v>315525</v>
      </c>
      <c r="E32" s="3">
        <v>40685</v>
      </c>
      <c r="F32" s="3">
        <v>356210</v>
      </c>
      <c r="G32" s="3">
        <v>2913618</v>
      </c>
      <c r="H32" s="3">
        <v>819176</v>
      </c>
      <c r="I32" s="3">
        <v>3732794</v>
      </c>
      <c r="J32" s="7">
        <f t="shared" si="5"/>
        <v>823.4190634656525</v>
      </c>
      <c r="K32" s="7">
        <f t="shared" si="5"/>
        <v>1913.4595059604276</v>
      </c>
      <c r="L32" s="7">
        <f t="shared" si="5"/>
        <v>947.9194856966396</v>
      </c>
    </row>
    <row r="33" spans="1:12" ht="14.25">
      <c r="A33" s="2" t="s">
        <v>35</v>
      </c>
      <c r="B33" s="2" t="s">
        <v>21</v>
      </c>
      <c r="C33" s="2" t="s">
        <v>22</v>
      </c>
      <c r="D33" s="3">
        <v>68713</v>
      </c>
      <c r="E33" s="2">
        <v>924</v>
      </c>
      <c r="F33" s="3">
        <v>69637</v>
      </c>
      <c r="G33" s="3">
        <v>74082</v>
      </c>
      <c r="H33" s="2">
        <v>352</v>
      </c>
      <c r="I33" s="3">
        <v>74434</v>
      </c>
      <c r="J33" s="7">
        <f t="shared" si="5"/>
        <v>7.81365971504664</v>
      </c>
      <c r="K33" s="7">
        <f t="shared" si="5"/>
        <v>-61.904761904761905</v>
      </c>
      <c r="L33" s="7">
        <f t="shared" si="5"/>
        <v>6.888579347186123</v>
      </c>
    </row>
    <row r="34" spans="1:12" ht="28.5">
      <c r="A34" s="2" t="s">
        <v>35</v>
      </c>
      <c r="B34" s="2" t="s">
        <v>21</v>
      </c>
      <c r="C34" s="2" t="s">
        <v>28</v>
      </c>
      <c r="D34" s="3">
        <v>38032</v>
      </c>
      <c r="E34" s="3">
        <v>19342</v>
      </c>
      <c r="F34" s="3">
        <v>57374</v>
      </c>
      <c r="G34" s="3">
        <v>1350199</v>
      </c>
      <c r="H34" s="3">
        <v>663757</v>
      </c>
      <c r="I34" s="3">
        <v>2013956</v>
      </c>
      <c r="J34" s="7">
        <f t="shared" si="5"/>
        <v>3450.1656499789656</v>
      </c>
      <c r="K34" s="7">
        <f t="shared" si="5"/>
        <v>3331.687519387861</v>
      </c>
      <c r="L34" s="7">
        <f t="shared" si="5"/>
        <v>3410.2241433401887</v>
      </c>
    </row>
    <row r="35" spans="1:12" ht="14.25">
      <c r="A35" s="2" t="s">
        <v>35</v>
      </c>
      <c r="B35" s="2" t="s">
        <v>21</v>
      </c>
      <c r="C35" s="2" t="s">
        <v>29</v>
      </c>
      <c r="D35" s="2" t="s">
        <v>4</v>
      </c>
      <c r="E35" s="2" t="s">
        <v>4</v>
      </c>
      <c r="F35" s="2" t="s">
        <v>4</v>
      </c>
      <c r="G35" s="2">
        <v>528</v>
      </c>
      <c r="H35" s="2">
        <v>403</v>
      </c>
      <c r="I35" s="2">
        <v>931</v>
      </c>
      <c r="J35" s="7"/>
      <c r="K35" s="7"/>
      <c r="L35" s="7"/>
    </row>
    <row r="36" spans="1:12" ht="15">
      <c r="A36" s="40" t="s">
        <v>35</v>
      </c>
      <c r="B36" s="28" t="s">
        <v>21</v>
      </c>
      <c r="C36" s="28" t="s">
        <v>21</v>
      </c>
      <c r="D36" s="26">
        <v>422270</v>
      </c>
      <c r="E36" s="26">
        <v>60951</v>
      </c>
      <c r="F36" s="26">
        <v>483221</v>
      </c>
      <c r="G36" s="26">
        <v>4338427</v>
      </c>
      <c r="H36" s="26">
        <v>1483688</v>
      </c>
      <c r="I36" s="26">
        <v>5822115</v>
      </c>
      <c r="J36" s="31">
        <f aca="true" t="shared" si="6" ref="J36:L40">G36/D36*100-100</f>
        <v>927.4059251189997</v>
      </c>
      <c r="K36" s="31">
        <f t="shared" si="6"/>
        <v>2334.2307755410084</v>
      </c>
      <c r="L36" s="33">
        <f t="shared" si="6"/>
        <v>1104.8555422881043</v>
      </c>
    </row>
    <row r="37" spans="1:12" ht="14.25">
      <c r="A37" s="2" t="s">
        <v>36</v>
      </c>
      <c r="B37" s="2" t="s">
        <v>1</v>
      </c>
      <c r="C37" s="2" t="s">
        <v>2</v>
      </c>
      <c r="D37" s="3">
        <v>67225</v>
      </c>
      <c r="E37" s="3">
        <v>7501</v>
      </c>
      <c r="F37" s="3">
        <v>74726</v>
      </c>
      <c r="G37" s="3">
        <v>1431446</v>
      </c>
      <c r="H37" s="3">
        <v>341142</v>
      </c>
      <c r="I37" s="3">
        <v>1772588</v>
      </c>
      <c r="J37" s="7">
        <f t="shared" si="6"/>
        <v>2029.3358125697287</v>
      </c>
      <c r="K37" s="7">
        <f t="shared" si="6"/>
        <v>4447.953606185842</v>
      </c>
      <c r="L37" s="7">
        <f t="shared" si="6"/>
        <v>2272.1168000428233</v>
      </c>
    </row>
    <row r="38" spans="1:12" ht="14.25">
      <c r="A38" s="2" t="s">
        <v>36</v>
      </c>
      <c r="B38" s="2" t="s">
        <v>1</v>
      </c>
      <c r="C38" s="2" t="s">
        <v>22</v>
      </c>
      <c r="D38" s="3">
        <v>31098</v>
      </c>
      <c r="E38" s="2">
        <v>8</v>
      </c>
      <c r="F38" s="3">
        <v>31106</v>
      </c>
      <c r="G38" s="3">
        <v>53435</v>
      </c>
      <c r="H38" s="2">
        <v>104</v>
      </c>
      <c r="I38" s="3">
        <v>53539</v>
      </c>
      <c r="J38" s="7">
        <f t="shared" si="6"/>
        <v>71.82777027461574</v>
      </c>
      <c r="K38" s="7">
        <f t="shared" si="6"/>
        <v>1200</v>
      </c>
      <c r="L38" s="7">
        <f t="shared" si="6"/>
        <v>72.11791937246835</v>
      </c>
    </row>
    <row r="39" spans="1:12" ht="15">
      <c r="A39" s="40" t="s">
        <v>36</v>
      </c>
      <c r="B39" s="28" t="s">
        <v>1</v>
      </c>
      <c r="C39" s="28" t="s">
        <v>21</v>
      </c>
      <c r="D39" s="26">
        <v>98323</v>
      </c>
      <c r="E39" s="26">
        <v>7509</v>
      </c>
      <c r="F39" s="26">
        <v>105832</v>
      </c>
      <c r="G39" s="26">
        <v>1484881</v>
      </c>
      <c r="H39" s="26">
        <v>341246</v>
      </c>
      <c r="I39" s="26">
        <v>1826127</v>
      </c>
      <c r="J39" s="31">
        <f t="shared" si="6"/>
        <v>1410.207174313233</v>
      </c>
      <c r="K39" s="31">
        <f t="shared" si="6"/>
        <v>4444.493274736983</v>
      </c>
      <c r="L39" s="33">
        <f t="shared" si="6"/>
        <v>1625.4960692418174</v>
      </c>
    </row>
    <row r="40" spans="1:12" ht="28.5">
      <c r="A40" s="2" t="s">
        <v>36</v>
      </c>
      <c r="B40" s="2" t="s">
        <v>27</v>
      </c>
      <c r="C40" s="2" t="s">
        <v>28</v>
      </c>
      <c r="D40" s="3">
        <v>101094</v>
      </c>
      <c r="E40" s="3">
        <v>18510</v>
      </c>
      <c r="F40" s="3">
        <v>119604</v>
      </c>
      <c r="G40" s="3">
        <v>16001</v>
      </c>
      <c r="H40" s="2">
        <v>478</v>
      </c>
      <c r="I40" s="3">
        <v>16479</v>
      </c>
      <c r="J40" s="7">
        <f t="shared" si="6"/>
        <v>-84.17215660672245</v>
      </c>
      <c r="K40" s="7">
        <f t="shared" si="6"/>
        <v>-97.41761210156672</v>
      </c>
      <c r="L40" s="7">
        <f t="shared" si="6"/>
        <v>-86.2220327079362</v>
      </c>
    </row>
    <row r="41" spans="1:12" ht="14.25">
      <c r="A41" s="2" t="s">
        <v>36</v>
      </c>
      <c r="B41" s="2" t="s">
        <v>27</v>
      </c>
      <c r="C41" s="2" t="s">
        <v>29</v>
      </c>
      <c r="D41" s="2" t="s">
        <v>4</v>
      </c>
      <c r="E41" s="2" t="s">
        <v>4</v>
      </c>
      <c r="F41" s="2" t="s">
        <v>4</v>
      </c>
      <c r="G41" s="2" t="s">
        <v>4</v>
      </c>
      <c r="H41" s="2" t="s">
        <v>4</v>
      </c>
      <c r="I41" s="2" t="s">
        <v>4</v>
      </c>
      <c r="J41" s="7"/>
      <c r="K41" s="7"/>
      <c r="L41" s="7"/>
    </row>
    <row r="42" spans="1:12" ht="15">
      <c r="A42" s="40" t="s">
        <v>36</v>
      </c>
      <c r="B42" s="28" t="s">
        <v>27</v>
      </c>
      <c r="C42" s="28" t="s">
        <v>21</v>
      </c>
      <c r="D42" s="26">
        <v>101094</v>
      </c>
      <c r="E42" s="26">
        <v>18510</v>
      </c>
      <c r="F42" s="26">
        <v>119604</v>
      </c>
      <c r="G42" s="26">
        <v>16001</v>
      </c>
      <c r="H42" s="25">
        <v>478</v>
      </c>
      <c r="I42" s="26">
        <v>16479</v>
      </c>
      <c r="J42" s="31">
        <f aca="true" t="shared" si="7" ref="J42:L45">G42/D42*100-100</f>
        <v>-84.17215660672245</v>
      </c>
      <c r="K42" s="31">
        <f t="shared" si="7"/>
        <v>-97.41761210156672</v>
      </c>
      <c r="L42" s="33">
        <f t="shared" si="7"/>
        <v>-86.2220327079362</v>
      </c>
    </row>
    <row r="43" spans="1:12" ht="14.25">
      <c r="A43" s="2" t="s">
        <v>36</v>
      </c>
      <c r="B43" s="2" t="s">
        <v>21</v>
      </c>
      <c r="C43" s="2" t="s">
        <v>2</v>
      </c>
      <c r="D43" s="3">
        <v>67225</v>
      </c>
      <c r="E43" s="3">
        <v>7501</v>
      </c>
      <c r="F43" s="3">
        <v>74726</v>
      </c>
      <c r="G43" s="3">
        <v>1431446</v>
      </c>
      <c r="H43" s="3">
        <v>341142</v>
      </c>
      <c r="I43" s="3">
        <v>1772588</v>
      </c>
      <c r="J43" s="7">
        <f t="shared" si="7"/>
        <v>2029.3358125697287</v>
      </c>
      <c r="K43" s="7">
        <f t="shared" si="7"/>
        <v>4447.953606185842</v>
      </c>
      <c r="L43" s="7">
        <f t="shared" si="7"/>
        <v>2272.1168000428233</v>
      </c>
    </row>
    <row r="44" spans="1:12" ht="14.25">
      <c r="A44" s="2" t="s">
        <v>36</v>
      </c>
      <c r="B44" s="2" t="s">
        <v>21</v>
      </c>
      <c r="C44" s="2" t="s">
        <v>22</v>
      </c>
      <c r="D44" s="3">
        <v>31098</v>
      </c>
      <c r="E44" s="2">
        <v>8</v>
      </c>
      <c r="F44" s="3">
        <v>31106</v>
      </c>
      <c r="G44" s="3">
        <v>53435</v>
      </c>
      <c r="H44" s="2">
        <v>104</v>
      </c>
      <c r="I44" s="3">
        <v>53539</v>
      </c>
      <c r="J44" s="7">
        <f t="shared" si="7"/>
        <v>71.82777027461574</v>
      </c>
      <c r="K44" s="7">
        <f t="shared" si="7"/>
        <v>1200</v>
      </c>
      <c r="L44" s="7">
        <f t="shared" si="7"/>
        <v>72.11791937246835</v>
      </c>
    </row>
    <row r="45" spans="1:12" ht="28.5">
      <c r="A45" s="2" t="s">
        <v>36</v>
      </c>
      <c r="B45" s="2" t="s">
        <v>21</v>
      </c>
      <c r="C45" s="2" t="s">
        <v>28</v>
      </c>
      <c r="D45" s="3">
        <v>101094</v>
      </c>
      <c r="E45" s="3">
        <v>18510</v>
      </c>
      <c r="F45" s="3">
        <v>119604</v>
      </c>
      <c r="G45" s="3">
        <v>16001</v>
      </c>
      <c r="H45" s="2">
        <v>478</v>
      </c>
      <c r="I45" s="3">
        <v>16479</v>
      </c>
      <c r="J45" s="7">
        <f t="shared" si="7"/>
        <v>-84.17215660672245</v>
      </c>
      <c r="K45" s="7">
        <f t="shared" si="7"/>
        <v>-97.41761210156672</v>
      </c>
      <c r="L45" s="7">
        <f t="shared" si="7"/>
        <v>-86.2220327079362</v>
      </c>
    </row>
    <row r="46" spans="1:12" ht="14.25">
      <c r="A46" s="2" t="s">
        <v>36</v>
      </c>
      <c r="B46" s="2" t="s">
        <v>21</v>
      </c>
      <c r="C46" s="2" t="s">
        <v>29</v>
      </c>
      <c r="D46" s="2" t="s">
        <v>4</v>
      </c>
      <c r="E46" s="2" t="s">
        <v>4</v>
      </c>
      <c r="F46" s="2" t="s">
        <v>4</v>
      </c>
      <c r="G46" s="2" t="s">
        <v>4</v>
      </c>
      <c r="H46" s="2" t="s">
        <v>4</v>
      </c>
      <c r="I46" s="2" t="s">
        <v>4</v>
      </c>
      <c r="J46" s="7"/>
      <c r="K46" s="7"/>
      <c r="L46" s="7"/>
    </row>
    <row r="47" spans="1:12" ht="15">
      <c r="A47" s="40" t="s">
        <v>36</v>
      </c>
      <c r="B47" s="28" t="s">
        <v>21</v>
      </c>
      <c r="C47" s="28" t="s">
        <v>21</v>
      </c>
      <c r="D47" s="26">
        <v>199417</v>
      </c>
      <c r="E47" s="26">
        <v>26019</v>
      </c>
      <c r="F47" s="26">
        <v>225436</v>
      </c>
      <c r="G47" s="26">
        <v>1500882</v>
      </c>
      <c r="H47" s="26">
        <v>341724</v>
      </c>
      <c r="I47" s="26">
        <v>1842606</v>
      </c>
      <c r="J47" s="31">
        <f aca="true" t="shared" si="8" ref="J47:L51">G47/D47*100-100</f>
        <v>652.63493082335</v>
      </c>
      <c r="K47" s="31">
        <f t="shared" si="8"/>
        <v>1213.3633114262655</v>
      </c>
      <c r="L47" s="33">
        <f t="shared" si="8"/>
        <v>717.3521531609857</v>
      </c>
    </row>
    <row r="48" spans="1:12" ht="14.25">
      <c r="A48" s="2" t="s">
        <v>37</v>
      </c>
      <c r="B48" s="2" t="s">
        <v>1</v>
      </c>
      <c r="C48" s="2" t="s">
        <v>2</v>
      </c>
      <c r="D48" s="3">
        <v>117453</v>
      </c>
      <c r="E48" s="3">
        <v>10654</v>
      </c>
      <c r="F48" s="3">
        <v>128107</v>
      </c>
      <c r="G48" s="3">
        <v>1853655</v>
      </c>
      <c r="H48" s="3">
        <v>321680</v>
      </c>
      <c r="I48" s="3">
        <v>2175335</v>
      </c>
      <c r="J48" s="7">
        <f t="shared" si="8"/>
        <v>1478.2100074072182</v>
      </c>
      <c r="K48" s="7">
        <f t="shared" si="8"/>
        <v>2919.335460859771</v>
      </c>
      <c r="L48" s="7">
        <f t="shared" si="8"/>
        <v>1598.0609958862512</v>
      </c>
    </row>
    <row r="49" spans="1:12" ht="14.25">
      <c r="A49" s="2" t="s">
        <v>37</v>
      </c>
      <c r="B49" s="2" t="s">
        <v>1</v>
      </c>
      <c r="C49" s="2" t="s">
        <v>22</v>
      </c>
      <c r="D49" s="3">
        <v>22250</v>
      </c>
      <c r="E49" s="2">
        <v>267</v>
      </c>
      <c r="F49" s="3">
        <v>22517</v>
      </c>
      <c r="G49" s="3">
        <v>39449</v>
      </c>
      <c r="H49" s="2">
        <v>316</v>
      </c>
      <c r="I49" s="3">
        <v>39765</v>
      </c>
      <c r="J49" s="7">
        <f t="shared" si="8"/>
        <v>77.29887640449437</v>
      </c>
      <c r="K49" s="7">
        <f t="shared" si="8"/>
        <v>18.352059925093627</v>
      </c>
      <c r="L49" s="7">
        <f t="shared" si="8"/>
        <v>76.59990229604298</v>
      </c>
    </row>
    <row r="50" spans="1:12" ht="15">
      <c r="A50" s="40" t="s">
        <v>37</v>
      </c>
      <c r="B50" s="28" t="s">
        <v>1</v>
      </c>
      <c r="C50" s="28" t="s">
        <v>21</v>
      </c>
      <c r="D50" s="26">
        <v>139703</v>
      </c>
      <c r="E50" s="26">
        <v>10921</v>
      </c>
      <c r="F50" s="26">
        <v>150624</v>
      </c>
      <c r="G50" s="26">
        <v>1893104</v>
      </c>
      <c r="H50" s="26">
        <v>321996</v>
      </c>
      <c r="I50" s="26">
        <v>2215100</v>
      </c>
      <c r="J50" s="31">
        <f t="shared" si="8"/>
        <v>1255.0918734744423</v>
      </c>
      <c r="K50" s="31">
        <f t="shared" si="8"/>
        <v>2848.411317644904</v>
      </c>
      <c r="L50" s="33">
        <f t="shared" si="8"/>
        <v>1370.615572551519</v>
      </c>
    </row>
    <row r="51" spans="1:12" ht="28.5">
      <c r="A51" s="2" t="s">
        <v>37</v>
      </c>
      <c r="B51" s="2" t="s">
        <v>27</v>
      </c>
      <c r="C51" s="2" t="s">
        <v>28</v>
      </c>
      <c r="D51" s="3">
        <v>119864</v>
      </c>
      <c r="E51" s="3">
        <v>33016</v>
      </c>
      <c r="F51" s="3">
        <v>152880</v>
      </c>
      <c r="G51" s="3">
        <v>513183</v>
      </c>
      <c r="H51" s="3">
        <v>54591</v>
      </c>
      <c r="I51" s="3">
        <v>567774</v>
      </c>
      <c r="J51" s="7">
        <f t="shared" si="8"/>
        <v>328.1377227524528</v>
      </c>
      <c r="K51" s="7">
        <f t="shared" si="8"/>
        <v>65.34710443421372</v>
      </c>
      <c r="L51" s="7">
        <f t="shared" si="8"/>
        <v>271.38540031397173</v>
      </c>
    </row>
    <row r="52" spans="1:12" ht="14.25">
      <c r="A52" s="2" t="s">
        <v>37</v>
      </c>
      <c r="B52" s="2" t="s">
        <v>27</v>
      </c>
      <c r="C52" s="2" t="s">
        <v>29</v>
      </c>
      <c r="D52" s="2" t="s">
        <v>4</v>
      </c>
      <c r="E52" s="2" t="s">
        <v>4</v>
      </c>
      <c r="F52" s="2" t="s">
        <v>4</v>
      </c>
      <c r="G52" s="3">
        <v>4010</v>
      </c>
      <c r="H52" s="3">
        <v>2984</v>
      </c>
      <c r="I52" s="3">
        <v>6994</v>
      </c>
      <c r="J52" s="7"/>
      <c r="K52" s="7"/>
      <c r="L52" s="7"/>
    </row>
    <row r="53" spans="1:12" ht="15">
      <c r="A53" s="40" t="s">
        <v>37</v>
      </c>
      <c r="B53" s="28" t="s">
        <v>27</v>
      </c>
      <c r="C53" s="28" t="s">
        <v>21</v>
      </c>
      <c r="D53" s="26">
        <v>119864</v>
      </c>
      <c r="E53" s="26">
        <v>33016</v>
      </c>
      <c r="F53" s="26">
        <v>152880</v>
      </c>
      <c r="G53" s="26">
        <v>517193</v>
      </c>
      <c r="H53" s="26">
        <v>57575</v>
      </c>
      <c r="I53" s="26">
        <v>574768</v>
      </c>
      <c r="J53" s="31">
        <f aca="true" t="shared" si="9" ref="J53:L56">G53/D53*100-100</f>
        <v>331.48318093839686</v>
      </c>
      <c r="K53" s="31">
        <f t="shared" si="9"/>
        <v>74.38514659559002</v>
      </c>
      <c r="L53" s="33">
        <f t="shared" si="9"/>
        <v>275.9602302459445</v>
      </c>
    </row>
    <row r="54" spans="1:12" ht="14.25">
      <c r="A54" s="2" t="s">
        <v>37</v>
      </c>
      <c r="B54" s="2" t="s">
        <v>21</v>
      </c>
      <c r="C54" s="2" t="s">
        <v>2</v>
      </c>
      <c r="D54" s="3">
        <v>117453</v>
      </c>
      <c r="E54" s="3">
        <v>10654</v>
      </c>
      <c r="F54" s="3">
        <v>128107</v>
      </c>
      <c r="G54" s="3">
        <v>1853655</v>
      </c>
      <c r="H54" s="3">
        <v>321680</v>
      </c>
      <c r="I54" s="3">
        <v>2175335</v>
      </c>
      <c r="J54" s="7">
        <f t="shared" si="9"/>
        <v>1478.2100074072182</v>
      </c>
      <c r="K54" s="7">
        <f t="shared" si="9"/>
        <v>2919.335460859771</v>
      </c>
      <c r="L54" s="7">
        <f t="shared" si="9"/>
        <v>1598.0609958862512</v>
      </c>
    </row>
    <row r="55" spans="1:12" ht="14.25">
      <c r="A55" s="2" t="s">
        <v>37</v>
      </c>
      <c r="B55" s="2" t="s">
        <v>21</v>
      </c>
      <c r="C55" s="2" t="s">
        <v>22</v>
      </c>
      <c r="D55" s="3">
        <v>22250</v>
      </c>
      <c r="E55" s="2">
        <v>267</v>
      </c>
      <c r="F55" s="3">
        <v>22517</v>
      </c>
      <c r="G55" s="3">
        <v>39449</v>
      </c>
      <c r="H55" s="2">
        <v>316</v>
      </c>
      <c r="I55" s="3">
        <v>39765</v>
      </c>
      <c r="J55" s="7">
        <f t="shared" si="9"/>
        <v>77.29887640449437</v>
      </c>
      <c r="K55" s="7">
        <f t="shared" si="9"/>
        <v>18.352059925093627</v>
      </c>
      <c r="L55" s="7">
        <f t="shared" si="9"/>
        <v>76.59990229604298</v>
      </c>
    </row>
    <row r="56" spans="1:12" ht="28.5">
      <c r="A56" s="2" t="s">
        <v>37</v>
      </c>
      <c r="B56" s="2" t="s">
        <v>21</v>
      </c>
      <c r="C56" s="2" t="s">
        <v>28</v>
      </c>
      <c r="D56" s="3">
        <v>119864</v>
      </c>
      <c r="E56" s="3">
        <v>33016</v>
      </c>
      <c r="F56" s="3">
        <v>152880</v>
      </c>
      <c r="G56" s="3">
        <v>513183</v>
      </c>
      <c r="H56" s="3">
        <v>54591</v>
      </c>
      <c r="I56" s="3">
        <v>567774</v>
      </c>
      <c r="J56" s="7">
        <f t="shared" si="9"/>
        <v>328.1377227524528</v>
      </c>
      <c r="K56" s="7">
        <f t="shared" si="9"/>
        <v>65.34710443421372</v>
      </c>
      <c r="L56" s="7">
        <f t="shared" si="9"/>
        <v>271.38540031397173</v>
      </c>
    </row>
    <row r="57" spans="1:12" ht="14.25">
      <c r="A57" s="2" t="s">
        <v>37</v>
      </c>
      <c r="B57" s="2" t="s">
        <v>21</v>
      </c>
      <c r="C57" s="2" t="s">
        <v>29</v>
      </c>
      <c r="D57" s="2" t="s">
        <v>4</v>
      </c>
      <c r="E57" s="2" t="s">
        <v>4</v>
      </c>
      <c r="F57" s="2" t="s">
        <v>4</v>
      </c>
      <c r="G57" s="3">
        <v>4010</v>
      </c>
      <c r="H57" s="3">
        <v>2984</v>
      </c>
      <c r="I57" s="3">
        <v>6994</v>
      </c>
      <c r="J57" s="7"/>
      <c r="K57" s="7"/>
      <c r="L57" s="7"/>
    </row>
    <row r="58" spans="1:12" ht="15">
      <c r="A58" s="40" t="s">
        <v>37</v>
      </c>
      <c r="B58" s="28" t="s">
        <v>21</v>
      </c>
      <c r="C58" s="28" t="s">
        <v>21</v>
      </c>
      <c r="D58" s="26">
        <v>259567</v>
      </c>
      <c r="E58" s="26">
        <v>43937</v>
      </c>
      <c r="F58" s="26">
        <v>303504</v>
      </c>
      <c r="G58" s="26">
        <v>2410297</v>
      </c>
      <c r="H58" s="26">
        <v>379571</v>
      </c>
      <c r="I58" s="26">
        <v>2789868</v>
      </c>
      <c r="J58" s="31">
        <f aca="true" t="shared" si="10" ref="J58:L61">G58/D58*100-100</f>
        <v>828.5837567949701</v>
      </c>
      <c r="K58" s="31">
        <f t="shared" si="10"/>
        <v>763.8983089423492</v>
      </c>
      <c r="L58" s="33">
        <f t="shared" si="10"/>
        <v>819.2195160525067</v>
      </c>
    </row>
    <row r="59" spans="1:12" ht="14.25">
      <c r="A59" s="2" t="s">
        <v>38</v>
      </c>
      <c r="B59" s="2" t="s">
        <v>1</v>
      </c>
      <c r="C59" s="2" t="s">
        <v>2</v>
      </c>
      <c r="D59" s="3">
        <v>78337</v>
      </c>
      <c r="E59" s="3">
        <v>16898</v>
      </c>
      <c r="F59" s="3">
        <v>95235</v>
      </c>
      <c r="G59" s="3">
        <v>338633</v>
      </c>
      <c r="H59" s="3">
        <v>75377</v>
      </c>
      <c r="I59" s="3">
        <v>414010</v>
      </c>
      <c r="J59" s="7">
        <f t="shared" si="10"/>
        <v>332.277212556008</v>
      </c>
      <c r="K59" s="7">
        <f t="shared" si="10"/>
        <v>346.07054089241325</v>
      </c>
      <c r="L59" s="7">
        <f t="shared" si="10"/>
        <v>334.7246285504279</v>
      </c>
    </row>
    <row r="60" spans="1:12" ht="14.25">
      <c r="A60" s="2" t="s">
        <v>38</v>
      </c>
      <c r="B60" s="2" t="s">
        <v>1</v>
      </c>
      <c r="C60" s="2" t="s">
        <v>22</v>
      </c>
      <c r="D60" s="3">
        <v>34134</v>
      </c>
      <c r="E60" s="3">
        <v>1379</v>
      </c>
      <c r="F60" s="3">
        <v>35513</v>
      </c>
      <c r="G60" s="3">
        <v>31416</v>
      </c>
      <c r="H60" s="3">
        <v>2108</v>
      </c>
      <c r="I60" s="3">
        <v>33524</v>
      </c>
      <c r="J60" s="7">
        <f t="shared" si="10"/>
        <v>-7.962735102830024</v>
      </c>
      <c r="K60" s="7">
        <f t="shared" si="10"/>
        <v>52.864394488759956</v>
      </c>
      <c r="L60" s="7">
        <f t="shared" si="10"/>
        <v>-5.600765916706564</v>
      </c>
    </row>
    <row r="61" spans="1:12" ht="15">
      <c r="A61" s="40" t="s">
        <v>38</v>
      </c>
      <c r="B61" s="28" t="s">
        <v>1</v>
      </c>
      <c r="C61" s="28" t="s">
        <v>21</v>
      </c>
      <c r="D61" s="26">
        <v>112471</v>
      </c>
      <c r="E61" s="26">
        <v>18277</v>
      </c>
      <c r="F61" s="26">
        <v>130748</v>
      </c>
      <c r="G61" s="26">
        <v>370049</v>
      </c>
      <c r="H61" s="26">
        <v>77485</v>
      </c>
      <c r="I61" s="26">
        <v>447534</v>
      </c>
      <c r="J61" s="31">
        <f t="shared" si="10"/>
        <v>229.01725778200603</v>
      </c>
      <c r="K61" s="31">
        <f t="shared" si="10"/>
        <v>323.948131531433</v>
      </c>
      <c r="L61" s="33">
        <f t="shared" si="10"/>
        <v>242.28745372778167</v>
      </c>
    </row>
    <row r="62" spans="1:12" ht="28.5">
      <c r="A62" s="2" t="s">
        <v>38</v>
      </c>
      <c r="B62" s="2" t="s">
        <v>27</v>
      </c>
      <c r="C62" s="2" t="s">
        <v>28</v>
      </c>
      <c r="D62" s="2" t="s">
        <v>4</v>
      </c>
      <c r="E62" s="2" t="s">
        <v>4</v>
      </c>
      <c r="F62" s="2" t="s">
        <v>4</v>
      </c>
      <c r="G62" s="3">
        <v>52307</v>
      </c>
      <c r="H62" s="3">
        <v>91960</v>
      </c>
      <c r="I62" s="3">
        <v>144267</v>
      </c>
      <c r="J62" s="7"/>
      <c r="K62" s="7"/>
      <c r="L62" s="7"/>
    </row>
    <row r="63" spans="1:12" ht="14.25">
      <c r="A63" s="2" t="s">
        <v>38</v>
      </c>
      <c r="B63" s="2" t="s">
        <v>27</v>
      </c>
      <c r="C63" s="2" t="s">
        <v>29</v>
      </c>
      <c r="D63" s="2" t="s">
        <v>4</v>
      </c>
      <c r="E63" s="2">
        <v>712</v>
      </c>
      <c r="F63" s="2">
        <v>712</v>
      </c>
      <c r="G63" s="2" t="s">
        <v>4</v>
      </c>
      <c r="H63" s="2" t="s">
        <v>4</v>
      </c>
      <c r="I63" s="2" t="s">
        <v>4</v>
      </c>
      <c r="J63" s="7"/>
      <c r="K63" s="7"/>
      <c r="L63" s="7"/>
    </row>
    <row r="64" spans="1:12" ht="15">
      <c r="A64" s="40" t="s">
        <v>38</v>
      </c>
      <c r="B64" s="28" t="s">
        <v>27</v>
      </c>
      <c r="C64" s="28" t="s">
        <v>21</v>
      </c>
      <c r="D64" s="2" t="s">
        <v>4</v>
      </c>
      <c r="E64" s="25">
        <v>712</v>
      </c>
      <c r="F64" s="25">
        <v>712</v>
      </c>
      <c r="G64" s="26">
        <v>52307</v>
      </c>
      <c r="H64" s="26">
        <v>91960</v>
      </c>
      <c r="I64" s="26">
        <v>144267</v>
      </c>
      <c r="J64" s="31"/>
      <c r="K64" s="31">
        <f aca="true" t="shared" si="11" ref="J64:L66">H64/E64*100-100</f>
        <v>12815.73033707865</v>
      </c>
      <c r="L64" s="33">
        <f t="shared" si="11"/>
        <v>20162.219101123595</v>
      </c>
    </row>
    <row r="65" spans="1:12" ht="14.25">
      <c r="A65" s="2" t="s">
        <v>38</v>
      </c>
      <c r="B65" s="2" t="s">
        <v>21</v>
      </c>
      <c r="C65" s="2" t="s">
        <v>2</v>
      </c>
      <c r="D65" s="3">
        <v>78337</v>
      </c>
      <c r="E65" s="3">
        <v>16898</v>
      </c>
      <c r="F65" s="3">
        <v>95235</v>
      </c>
      <c r="G65" s="3">
        <v>338633</v>
      </c>
      <c r="H65" s="3">
        <v>75377</v>
      </c>
      <c r="I65" s="3">
        <v>414010</v>
      </c>
      <c r="J65" s="7">
        <f t="shared" si="11"/>
        <v>332.277212556008</v>
      </c>
      <c r="K65" s="7">
        <f t="shared" si="11"/>
        <v>346.07054089241325</v>
      </c>
      <c r="L65" s="7">
        <f t="shared" si="11"/>
        <v>334.7246285504279</v>
      </c>
    </row>
    <row r="66" spans="1:12" ht="14.25">
      <c r="A66" s="2" t="s">
        <v>38</v>
      </c>
      <c r="B66" s="2" t="s">
        <v>21</v>
      </c>
      <c r="C66" s="2" t="s">
        <v>22</v>
      </c>
      <c r="D66" s="3">
        <v>34134</v>
      </c>
      <c r="E66" s="3">
        <v>1379</v>
      </c>
      <c r="F66" s="3">
        <v>35513</v>
      </c>
      <c r="G66" s="3">
        <v>31416</v>
      </c>
      <c r="H66" s="3">
        <v>2108</v>
      </c>
      <c r="I66" s="3">
        <v>33524</v>
      </c>
      <c r="J66" s="7">
        <f t="shared" si="11"/>
        <v>-7.962735102830024</v>
      </c>
      <c r="K66" s="7">
        <f t="shared" si="11"/>
        <v>52.864394488759956</v>
      </c>
      <c r="L66" s="7">
        <f t="shared" si="11"/>
        <v>-5.600765916706564</v>
      </c>
    </row>
    <row r="67" spans="1:12" ht="28.5">
      <c r="A67" s="2" t="s">
        <v>38</v>
      </c>
      <c r="B67" s="2" t="s">
        <v>21</v>
      </c>
      <c r="C67" s="2" t="s">
        <v>28</v>
      </c>
      <c r="D67" s="2" t="s">
        <v>4</v>
      </c>
      <c r="E67" s="2" t="s">
        <v>4</v>
      </c>
      <c r="F67" s="2" t="s">
        <v>4</v>
      </c>
      <c r="G67" s="3">
        <v>52307</v>
      </c>
      <c r="H67" s="3">
        <v>91960</v>
      </c>
      <c r="I67" s="3">
        <v>144267</v>
      </c>
      <c r="J67" s="7"/>
      <c r="K67" s="7"/>
      <c r="L67" s="7"/>
    </row>
    <row r="68" spans="1:12" ht="14.25">
      <c r="A68" s="2" t="s">
        <v>38</v>
      </c>
      <c r="B68" s="2" t="s">
        <v>21</v>
      </c>
      <c r="C68" s="2" t="s">
        <v>29</v>
      </c>
      <c r="D68" s="2" t="s">
        <v>4</v>
      </c>
      <c r="E68" s="2">
        <v>712</v>
      </c>
      <c r="F68" s="2">
        <v>712</v>
      </c>
      <c r="G68" s="2" t="s">
        <v>4</v>
      </c>
      <c r="H68" s="2" t="s">
        <v>4</v>
      </c>
      <c r="I68" s="2" t="s">
        <v>4</v>
      </c>
      <c r="J68" s="7"/>
      <c r="K68" s="7"/>
      <c r="L68" s="7"/>
    </row>
    <row r="69" spans="1:12" ht="15">
      <c r="A69" s="40" t="s">
        <v>38</v>
      </c>
      <c r="B69" s="28" t="s">
        <v>21</v>
      </c>
      <c r="C69" s="28" t="s">
        <v>21</v>
      </c>
      <c r="D69" s="26">
        <v>112471</v>
      </c>
      <c r="E69" s="26">
        <v>18989</v>
      </c>
      <c r="F69" s="26">
        <v>131460</v>
      </c>
      <c r="G69" s="26">
        <v>422356</v>
      </c>
      <c r="H69" s="26">
        <v>169445</v>
      </c>
      <c r="I69" s="26">
        <v>591801</v>
      </c>
      <c r="J69" s="31">
        <f aca="true" t="shared" si="12" ref="J69:L70">G69/D69*100-100</f>
        <v>275.524357389905</v>
      </c>
      <c r="K69" s="31">
        <f t="shared" si="12"/>
        <v>792.3324029701407</v>
      </c>
      <c r="L69" s="33">
        <f t="shared" si="12"/>
        <v>350.1757188498402</v>
      </c>
    </row>
    <row r="70" spans="1:12" ht="14.25">
      <c r="A70" s="2" t="s">
        <v>39</v>
      </c>
      <c r="B70" s="2" t="s">
        <v>1</v>
      </c>
      <c r="C70" s="2" t="s">
        <v>2</v>
      </c>
      <c r="D70" s="3">
        <v>75111</v>
      </c>
      <c r="E70" s="3">
        <v>2607</v>
      </c>
      <c r="F70" s="3">
        <v>77718</v>
      </c>
      <c r="G70" s="3">
        <v>554012</v>
      </c>
      <c r="H70" s="3">
        <v>24511</v>
      </c>
      <c r="I70" s="3">
        <v>578523</v>
      </c>
      <c r="J70" s="7">
        <f t="shared" si="12"/>
        <v>637.5910319393964</v>
      </c>
      <c r="K70" s="7">
        <f t="shared" si="12"/>
        <v>840.199462984273</v>
      </c>
      <c r="L70" s="7">
        <f t="shared" si="12"/>
        <v>644.3874006021771</v>
      </c>
    </row>
    <row r="71" spans="1:12" ht="14.25">
      <c r="A71" s="2" t="s">
        <v>39</v>
      </c>
      <c r="B71" s="2" t="s">
        <v>1</v>
      </c>
      <c r="C71" s="2" t="s">
        <v>22</v>
      </c>
      <c r="D71" s="3">
        <v>25010</v>
      </c>
      <c r="E71" s="2" t="s">
        <v>4</v>
      </c>
      <c r="F71" s="3">
        <v>25010</v>
      </c>
      <c r="G71" s="3">
        <v>139493</v>
      </c>
      <c r="H71" s="2">
        <v>575</v>
      </c>
      <c r="I71" s="3">
        <v>140068</v>
      </c>
      <c r="J71" s="7">
        <f aca="true" t="shared" si="13" ref="J71:J106">G71/D71*100-100</f>
        <v>457.74890043982407</v>
      </c>
      <c r="K71" s="7"/>
      <c r="L71" s="7">
        <f aca="true" t="shared" si="14" ref="L71:L106">I71/F71*100-100</f>
        <v>460.04798080767694</v>
      </c>
    </row>
    <row r="72" spans="1:12" ht="15">
      <c r="A72" s="40" t="s">
        <v>39</v>
      </c>
      <c r="B72" s="28" t="s">
        <v>1</v>
      </c>
      <c r="C72" s="28" t="s">
        <v>21</v>
      </c>
      <c r="D72" s="26">
        <v>100121</v>
      </c>
      <c r="E72" s="26">
        <v>2607</v>
      </c>
      <c r="F72" s="26">
        <v>102728</v>
      </c>
      <c r="G72" s="26">
        <v>693505</v>
      </c>
      <c r="H72" s="26">
        <v>25086</v>
      </c>
      <c r="I72" s="26">
        <v>718591</v>
      </c>
      <c r="J72" s="31">
        <f t="shared" si="13"/>
        <v>592.6668730835689</v>
      </c>
      <c r="K72" s="31">
        <f>H72/E72*100-100</f>
        <v>862.2554660529344</v>
      </c>
      <c r="L72" s="33">
        <f t="shared" si="14"/>
        <v>599.5084105599252</v>
      </c>
    </row>
    <row r="73" spans="1:12" ht="28.5">
      <c r="A73" s="2" t="s">
        <v>39</v>
      </c>
      <c r="B73" s="2" t="s">
        <v>27</v>
      </c>
      <c r="C73" s="2" t="s">
        <v>28</v>
      </c>
      <c r="D73" s="3">
        <v>143084</v>
      </c>
      <c r="E73" s="3">
        <v>15239</v>
      </c>
      <c r="F73" s="3">
        <v>158323</v>
      </c>
      <c r="G73" s="3">
        <v>230954</v>
      </c>
      <c r="H73" s="3">
        <v>198310</v>
      </c>
      <c r="I73" s="3">
        <v>429264</v>
      </c>
      <c r="J73" s="7">
        <f t="shared" si="13"/>
        <v>61.41147857202762</v>
      </c>
      <c r="K73" s="7">
        <f>H73/E73*100-100</f>
        <v>1201.3321084060633</v>
      </c>
      <c r="L73" s="7">
        <f t="shared" si="14"/>
        <v>171.13180018064338</v>
      </c>
    </row>
    <row r="74" spans="1:12" ht="14.25">
      <c r="A74" s="2" t="s">
        <v>39</v>
      </c>
      <c r="B74" s="2" t="s">
        <v>27</v>
      </c>
      <c r="C74" s="2" t="s">
        <v>29</v>
      </c>
      <c r="D74" s="3">
        <v>4145</v>
      </c>
      <c r="E74" s="3">
        <v>5457</v>
      </c>
      <c r="F74" s="3">
        <v>9602</v>
      </c>
      <c r="G74" s="2">
        <v>372</v>
      </c>
      <c r="H74" s="3">
        <v>9884</v>
      </c>
      <c r="I74" s="3">
        <v>10256</v>
      </c>
      <c r="J74" s="7">
        <f t="shared" si="13"/>
        <v>-91.02533172496985</v>
      </c>
      <c r="K74" s="7">
        <f>H74/E74*100-100</f>
        <v>81.12516034451161</v>
      </c>
      <c r="L74" s="7">
        <f t="shared" si="14"/>
        <v>6.8110810247865174</v>
      </c>
    </row>
    <row r="75" spans="1:12" ht="15">
      <c r="A75" s="40" t="s">
        <v>39</v>
      </c>
      <c r="B75" s="28" t="s">
        <v>27</v>
      </c>
      <c r="C75" s="28" t="s">
        <v>21</v>
      </c>
      <c r="D75" s="26">
        <v>147229</v>
      </c>
      <c r="E75" s="26">
        <v>20696</v>
      </c>
      <c r="F75" s="26">
        <v>167925</v>
      </c>
      <c r="G75" s="26">
        <v>231326</v>
      </c>
      <c r="H75" s="26">
        <v>208194</v>
      </c>
      <c r="I75" s="26">
        <v>439520</v>
      </c>
      <c r="J75" s="31">
        <f t="shared" si="13"/>
        <v>57.11986089697004</v>
      </c>
      <c r="K75" s="31">
        <f>H75/E75*100-100</f>
        <v>905.9625048318516</v>
      </c>
      <c r="L75" s="33">
        <f t="shared" si="14"/>
        <v>161.73589400029778</v>
      </c>
    </row>
    <row r="76" spans="1:12" ht="14.25">
      <c r="A76" s="2" t="s">
        <v>39</v>
      </c>
      <c r="B76" s="2" t="s">
        <v>21</v>
      </c>
      <c r="C76" s="2" t="s">
        <v>2</v>
      </c>
      <c r="D76" s="3">
        <v>75111</v>
      </c>
      <c r="E76" s="3">
        <v>2607</v>
      </c>
      <c r="F76" s="3">
        <v>77718</v>
      </c>
      <c r="G76" s="3">
        <v>554012</v>
      </c>
      <c r="H76" s="3">
        <v>24511</v>
      </c>
      <c r="I76" s="3">
        <v>578523</v>
      </c>
      <c r="J76" s="7">
        <f t="shared" si="13"/>
        <v>637.5910319393964</v>
      </c>
      <c r="K76" s="7">
        <f>H76/E76*100-100</f>
        <v>840.199462984273</v>
      </c>
      <c r="L76" s="7">
        <f t="shared" si="14"/>
        <v>644.3874006021771</v>
      </c>
    </row>
    <row r="77" spans="1:12" ht="14.25">
      <c r="A77" s="2" t="s">
        <v>39</v>
      </c>
      <c r="B77" s="2" t="s">
        <v>21</v>
      </c>
      <c r="C77" s="2" t="s">
        <v>22</v>
      </c>
      <c r="D77" s="3">
        <v>25010</v>
      </c>
      <c r="E77" s="2" t="s">
        <v>4</v>
      </c>
      <c r="F77" s="3">
        <v>25010</v>
      </c>
      <c r="G77" s="3">
        <v>139493</v>
      </c>
      <c r="H77" s="2">
        <v>575</v>
      </c>
      <c r="I77" s="3">
        <v>140068</v>
      </c>
      <c r="J77" s="7">
        <f t="shared" si="13"/>
        <v>457.74890043982407</v>
      </c>
      <c r="K77" s="7"/>
      <c r="L77" s="7">
        <f t="shared" si="14"/>
        <v>460.04798080767694</v>
      </c>
    </row>
    <row r="78" spans="1:12" ht="28.5">
      <c r="A78" s="2" t="s">
        <v>39</v>
      </c>
      <c r="B78" s="2" t="s">
        <v>21</v>
      </c>
      <c r="C78" s="2" t="s">
        <v>28</v>
      </c>
      <c r="D78" s="3">
        <v>143084</v>
      </c>
      <c r="E78" s="3">
        <v>15239</v>
      </c>
      <c r="F78" s="3">
        <v>158323</v>
      </c>
      <c r="G78" s="3">
        <v>230954</v>
      </c>
      <c r="H78" s="3">
        <v>198310</v>
      </c>
      <c r="I78" s="3">
        <v>429264</v>
      </c>
      <c r="J78" s="7">
        <f t="shared" si="13"/>
        <v>61.41147857202762</v>
      </c>
      <c r="K78" s="7">
        <f aca="true" t="shared" si="15" ref="K78:K106">H78/E78*100-100</f>
        <v>1201.3321084060633</v>
      </c>
      <c r="L78" s="7">
        <f t="shared" si="14"/>
        <v>171.13180018064338</v>
      </c>
    </row>
    <row r="79" spans="1:12" ht="14.25">
      <c r="A79" s="2" t="s">
        <v>39</v>
      </c>
      <c r="B79" s="2" t="s">
        <v>21</v>
      </c>
      <c r="C79" s="2" t="s">
        <v>29</v>
      </c>
      <c r="D79" s="3">
        <v>4145</v>
      </c>
      <c r="E79" s="3">
        <v>5457</v>
      </c>
      <c r="F79" s="3">
        <v>9602</v>
      </c>
      <c r="G79" s="2">
        <v>372</v>
      </c>
      <c r="H79" s="3">
        <v>9884</v>
      </c>
      <c r="I79" s="3">
        <v>10256</v>
      </c>
      <c r="J79" s="7">
        <f t="shared" si="13"/>
        <v>-91.02533172496985</v>
      </c>
      <c r="K79" s="7">
        <f t="shared" si="15"/>
        <v>81.12516034451161</v>
      </c>
      <c r="L79" s="7">
        <f t="shared" si="14"/>
        <v>6.8110810247865174</v>
      </c>
    </row>
    <row r="80" spans="1:12" ht="15">
      <c r="A80" s="40" t="s">
        <v>39</v>
      </c>
      <c r="B80" s="28" t="s">
        <v>21</v>
      </c>
      <c r="C80" s="28" t="s">
        <v>21</v>
      </c>
      <c r="D80" s="26">
        <v>247350</v>
      </c>
      <c r="E80" s="26">
        <v>23303</v>
      </c>
      <c r="F80" s="26">
        <v>270653</v>
      </c>
      <c r="G80" s="26">
        <v>924831</v>
      </c>
      <c r="H80" s="26">
        <v>233280</v>
      </c>
      <c r="I80" s="26">
        <v>1158111</v>
      </c>
      <c r="J80" s="31">
        <f t="shared" si="13"/>
        <v>273.8956943602183</v>
      </c>
      <c r="K80" s="31">
        <f t="shared" si="15"/>
        <v>901.0728232416428</v>
      </c>
      <c r="L80" s="33">
        <f t="shared" si="14"/>
        <v>327.8951277096503</v>
      </c>
    </row>
    <row r="81" spans="1:12" ht="14.25">
      <c r="A81" s="2" t="s">
        <v>40</v>
      </c>
      <c r="B81" s="2" t="s">
        <v>1</v>
      </c>
      <c r="C81" s="2" t="s">
        <v>2</v>
      </c>
      <c r="D81" s="3">
        <v>568308</v>
      </c>
      <c r="E81" s="3">
        <v>91077</v>
      </c>
      <c r="F81" s="3">
        <v>659385</v>
      </c>
      <c r="G81" s="3">
        <v>3289746</v>
      </c>
      <c r="H81" s="3">
        <v>1017312</v>
      </c>
      <c r="I81" s="3">
        <v>4307058</v>
      </c>
      <c r="J81" s="7">
        <f t="shared" si="13"/>
        <v>478.8667412740979</v>
      </c>
      <c r="K81" s="7">
        <f t="shared" si="15"/>
        <v>1016.9801376856944</v>
      </c>
      <c r="L81" s="7">
        <f t="shared" si="14"/>
        <v>553.1932027571146</v>
      </c>
    </row>
    <row r="82" spans="1:12" ht="14.25">
      <c r="A82" s="2" t="s">
        <v>40</v>
      </c>
      <c r="B82" s="2" t="s">
        <v>1</v>
      </c>
      <c r="C82" s="2" t="s">
        <v>22</v>
      </c>
      <c r="D82" s="3">
        <v>345315</v>
      </c>
      <c r="E82" s="3">
        <v>4836</v>
      </c>
      <c r="F82" s="3">
        <v>350151</v>
      </c>
      <c r="G82" s="3">
        <v>786599</v>
      </c>
      <c r="H82" s="3">
        <v>7372</v>
      </c>
      <c r="I82" s="3">
        <v>793971</v>
      </c>
      <c r="J82" s="7">
        <f t="shared" si="13"/>
        <v>127.791726394741</v>
      </c>
      <c r="K82" s="7">
        <f t="shared" si="15"/>
        <v>52.440033085194386</v>
      </c>
      <c r="L82" s="7">
        <f t="shared" si="14"/>
        <v>126.7510302697979</v>
      </c>
    </row>
    <row r="83" spans="1:12" ht="15">
      <c r="A83" s="40" t="s">
        <v>40</v>
      </c>
      <c r="B83" s="28" t="s">
        <v>1</v>
      </c>
      <c r="C83" s="28" t="s">
        <v>21</v>
      </c>
      <c r="D83" s="26">
        <v>913623</v>
      </c>
      <c r="E83" s="26">
        <v>95913</v>
      </c>
      <c r="F83" s="26">
        <v>1009536</v>
      </c>
      <c r="G83" s="26">
        <v>4076345</v>
      </c>
      <c r="H83" s="26">
        <v>1024684</v>
      </c>
      <c r="I83" s="26">
        <v>5101029</v>
      </c>
      <c r="J83" s="31">
        <f t="shared" si="13"/>
        <v>346.1736405497672</v>
      </c>
      <c r="K83" s="31">
        <f t="shared" si="15"/>
        <v>968.3473564584572</v>
      </c>
      <c r="L83" s="33">
        <f t="shared" si="14"/>
        <v>405.284506941803</v>
      </c>
    </row>
    <row r="84" spans="1:12" ht="28.5">
      <c r="A84" s="2" t="s">
        <v>40</v>
      </c>
      <c r="B84" s="2" t="s">
        <v>27</v>
      </c>
      <c r="C84" s="2" t="s">
        <v>28</v>
      </c>
      <c r="D84" s="3">
        <v>1199421</v>
      </c>
      <c r="E84" s="3">
        <v>469414</v>
      </c>
      <c r="F84" s="3">
        <v>1668835</v>
      </c>
      <c r="G84" s="3">
        <v>2263546</v>
      </c>
      <c r="H84" s="3">
        <v>930956</v>
      </c>
      <c r="I84" s="3">
        <v>3194502</v>
      </c>
      <c r="J84" s="7">
        <f t="shared" si="13"/>
        <v>88.71989068058673</v>
      </c>
      <c r="K84" s="7">
        <f t="shared" si="15"/>
        <v>98.32301550443745</v>
      </c>
      <c r="L84" s="7">
        <f t="shared" si="14"/>
        <v>91.42108117339342</v>
      </c>
    </row>
    <row r="85" spans="1:12" ht="14.25">
      <c r="A85" s="2" t="s">
        <v>40</v>
      </c>
      <c r="B85" s="2" t="s">
        <v>27</v>
      </c>
      <c r="C85" s="2" t="s">
        <v>29</v>
      </c>
      <c r="D85" s="3">
        <v>45117</v>
      </c>
      <c r="E85" s="3">
        <v>42269</v>
      </c>
      <c r="F85" s="3">
        <v>87386</v>
      </c>
      <c r="G85" s="3">
        <v>366246</v>
      </c>
      <c r="H85" s="3">
        <v>48307</v>
      </c>
      <c r="I85" s="3">
        <v>414553</v>
      </c>
      <c r="J85" s="7">
        <f t="shared" si="13"/>
        <v>711.7693995611411</v>
      </c>
      <c r="K85" s="7">
        <f t="shared" si="15"/>
        <v>14.284700371430588</v>
      </c>
      <c r="L85" s="7">
        <f t="shared" si="14"/>
        <v>374.3929233515666</v>
      </c>
    </row>
    <row r="86" spans="1:12" ht="15">
      <c r="A86" s="40" t="s">
        <v>40</v>
      </c>
      <c r="B86" s="28" t="s">
        <v>27</v>
      </c>
      <c r="C86" s="28" t="s">
        <v>21</v>
      </c>
      <c r="D86" s="26">
        <v>1244538</v>
      </c>
      <c r="E86" s="26">
        <v>511683</v>
      </c>
      <c r="F86" s="26">
        <v>1756221</v>
      </c>
      <c r="G86" s="26">
        <v>2629792</v>
      </c>
      <c r="H86" s="26">
        <v>979263</v>
      </c>
      <c r="I86" s="26">
        <v>3609055</v>
      </c>
      <c r="J86" s="31">
        <f t="shared" si="13"/>
        <v>111.30668569380768</v>
      </c>
      <c r="K86" s="31">
        <f t="shared" si="15"/>
        <v>91.38079631334244</v>
      </c>
      <c r="L86" s="33">
        <f t="shared" si="14"/>
        <v>105.50118692351361</v>
      </c>
    </row>
    <row r="87" spans="1:12" ht="14.25">
      <c r="A87" s="2" t="s">
        <v>40</v>
      </c>
      <c r="B87" s="2" t="s">
        <v>21</v>
      </c>
      <c r="C87" s="2" t="s">
        <v>2</v>
      </c>
      <c r="D87" s="3">
        <v>568308</v>
      </c>
      <c r="E87" s="3">
        <v>91077</v>
      </c>
      <c r="F87" s="3">
        <v>659385</v>
      </c>
      <c r="G87" s="3">
        <v>3289746</v>
      </c>
      <c r="H87" s="3">
        <v>1017312</v>
      </c>
      <c r="I87" s="3">
        <v>4307058</v>
      </c>
      <c r="J87" s="7">
        <f t="shared" si="13"/>
        <v>478.8667412740979</v>
      </c>
      <c r="K87" s="7">
        <f t="shared" si="15"/>
        <v>1016.9801376856944</v>
      </c>
      <c r="L87" s="7">
        <f t="shared" si="14"/>
        <v>553.1932027571146</v>
      </c>
    </row>
    <row r="88" spans="1:12" ht="14.25">
      <c r="A88" s="2" t="s">
        <v>40</v>
      </c>
      <c r="B88" s="2" t="s">
        <v>21</v>
      </c>
      <c r="C88" s="2" t="s">
        <v>22</v>
      </c>
      <c r="D88" s="3">
        <v>345315</v>
      </c>
      <c r="E88" s="3">
        <v>4836</v>
      </c>
      <c r="F88" s="3">
        <v>350151</v>
      </c>
      <c r="G88" s="3">
        <v>786599</v>
      </c>
      <c r="H88" s="3">
        <v>7372</v>
      </c>
      <c r="I88" s="3">
        <v>793971</v>
      </c>
      <c r="J88" s="7">
        <f t="shared" si="13"/>
        <v>127.791726394741</v>
      </c>
      <c r="K88" s="7">
        <f t="shared" si="15"/>
        <v>52.440033085194386</v>
      </c>
      <c r="L88" s="7">
        <f t="shared" si="14"/>
        <v>126.7510302697979</v>
      </c>
    </row>
    <row r="89" spans="1:12" ht="28.5">
      <c r="A89" s="2" t="s">
        <v>40</v>
      </c>
      <c r="B89" s="2" t="s">
        <v>21</v>
      </c>
      <c r="C89" s="2" t="s">
        <v>28</v>
      </c>
      <c r="D89" s="3">
        <v>1199421</v>
      </c>
      <c r="E89" s="3">
        <v>469414</v>
      </c>
      <c r="F89" s="3">
        <v>1668835</v>
      </c>
      <c r="G89" s="3">
        <v>2263546</v>
      </c>
      <c r="H89" s="3">
        <v>930956</v>
      </c>
      <c r="I89" s="3">
        <v>3194502</v>
      </c>
      <c r="J89" s="7">
        <f t="shared" si="13"/>
        <v>88.71989068058673</v>
      </c>
      <c r="K89" s="7">
        <f t="shared" si="15"/>
        <v>98.32301550443745</v>
      </c>
      <c r="L89" s="7">
        <f t="shared" si="14"/>
        <v>91.42108117339342</v>
      </c>
    </row>
    <row r="90" spans="1:12" ht="14.25">
      <c r="A90" s="2" t="s">
        <v>40</v>
      </c>
      <c r="B90" s="2" t="s">
        <v>21</v>
      </c>
      <c r="C90" s="2" t="s">
        <v>29</v>
      </c>
      <c r="D90" s="3">
        <v>45117</v>
      </c>
      <c r="E90" s="3">
        <v>42269</v>
      </c>
      <c r="F90" s="3">
        <v>87386</v>
      </c>
      <c r="G90" s="3">
        <v>366246</v>
      </c>
      <c r="H90" s="3">
        <v>48307</v>
      </c>
      <c r="I90" s="3">
        <v>414553</v>
      </c>
      <c r="J90" s="7">
        <f t="shared" si="13"/>
        <v>711.7693995611411</v>
      </c>
      <c r="K90" s="7">
        <f t="shared" si="15"/>
        <v>14.284700371430588</v>
      </c>
      <c r="L90" s="7">
        <f t="shared" si="14"/>
        <v>374.3929233515666</v>
      </c>
    </row>
    <row r="91" spans="1:12" ht="15">
      <c r="A91" s="40" t="s">
        <v>40</v>
      </c>
      <c r="B91" s="28" t="s">
        <v>21</v>
      </c>
      <c r="C91" s="28" t="s">
        <v>21</v>
      </c>
      <c r="D91" s="26">
        <v>2158161</v>
      </c>
      <c r="E91" s="26">
        <v>607596</v>
      </c>
      <c r="F91" s="26">
        <v>2765757</v>
      </c>
      <c r="G91" s="26">
        <v>6706137</v>
      </c>
      <c r="H91" s="26">
        <v>2003947</v>
      </c>
      <c r="I91" s="26">
        <v>8710084</v>
      </c>
      <c r="J91" s="31">
        <f t="shared" si="13"/>
        <v>210.7338609121377</v>
      </c>
      <c r="K91" s="31">
        <f t="shared" si="15"/>
        <v>229.81569990585848</v>
      </c>
      <c r="L91" s="33">
        <f t="shared" si="14"/>
        <v>214.92585935785394</v>
      </c>
    </row>
    <row r="92" spans="1:12" ht="14.25">
      <c r="A92" s="2" t="s">
        <v>41</v>
      </c>
      <c r="B92" s="2" t="s">
        <v>1</v>
      </c>
      <c r="C92" s="2" t="s">
        <v>2</v>
      </c>
      <c r="D92" s="3">
        <v>375082</v>
      </c>
      <c r="E92" s="3">
        <v>104963</v>
      </c>
      <c r="F92" s="3">
        <v>480045</v>
      </c>
      <c r="G92" s="3">
        <v>2592346</v>
      </c>
      <c r="H92" s="3">
        <v>676291</v>
      </c>
      <c r="I92" s="3">
        <v>3268637</v>
      </c>
      <c r="J92" s="7">
        <f t="shared" si="13"/>
        <v>591.1411371380125</v>
      </c>
      <c r="K92" s="7">
        <f t="shared" si="15"/>
        <v>544.3137105456208</v>
      </c>
      <c r="L92" s="7">
        <f t="shared" si="14"/>
        <v>580.9022070847525</v>
      </c>
    </row>
    <row r="93" spans="1:12" ht="14.25">
      <c r="A93" s="2" t="s">
        <v>41</v>
      </c>
      <c r="B93" s="2" t="s">
        <v>1</v>
      </c>
      <c r="C93" s="2" t="s">
        <v>22</v>
      </c>
      <c r="D93" s="3">
        <v>94352</v>
      </c>
      <c r="E93" s="3">
        <v>1110</v>
      </c>
      <c r="F93" s="3">
        <v>95462</v>
      </c>
      <c r="G93" s="3">
        <v>127061</v>
      </c>
      <c r="H93" s="2">
        <v>974</v>
      </c>
      <c r="I93" s="3">
        <v>128035</v>
      </c>
      <c r="J93" s="7">
        <f t="shared" si="13"/>
        <v>34.666991690690196</v>
      </c>
      <c r="K93" s="7">
        <f t="shared" si="15"/>
        <v>-12.252252252252248</v>
      </c>
      <c r="L93" s="7">
        <f t="shared" si="14"/>
        <v>34.12143051685487</v>
      </c>
    </row>
    <row r="94" spans="1:12" ht="15">
      <c r="A94" s="40" t="s">
        <v>41</v>
      </c>
      <c r="B94" s="28" t="s">
        <v>1</v>
      </c>
      <c r="C94" s="28" t="s">
        <v>21</v>
      </c>
      <c r="D94" s="26">
        <v>469434</v>
      </c>
      <c r="E94" s="26">
        <v>106073</v>
      </c>
      <c r="F94" s="26">
        <v>575507</v>
      </c>
      <c r="G94" s="26">
        <v>2719407</v>
      </c>
      <c r="H94" s="26">
        <v>677265</v>
      </c>
      <c r="I94" s="26">
        <v>3396672</v>
      </c>
      <c r="J94" s="31">
        <f t="shared" si="13"/>
        <v>479.2948529505745</v>
      </c>
      <c r="K94" s="31">
        <f t="shared" si="15"/>
        <v>538.48953079483</v>
      </c>
      <c r="L94" s="33">
        <f t="shared" si="14"/>
        <v>490.20515823439155</v>
      </c>
    </row>
    <row r="95" spans="1:12" ht="28.5">
      <c r="A95" s="2" t="s">
        <v>41</v>
      </c>
      <c r="B95" s="2" t="s">
        <v>27</v>
      </c>
      <c r="C95" s="2" t="s">
        <v>28</v>
      </c>
      <c r="D95" s="3">
        <v>122401</v>
      </c>
      <c r="E95" s="3">
        <v>8152</v>
      </c>
      <c r="F95" s="3">
        <v>130553</v>
      </c>
      <c r="G95" s="3">
        <v>114288</v>
      </c>
      <c r="H95" s="3">
        <v>13277</v>
      </c>
      <c r="I95" s="3">
        <v>127565</v>
      </c>
      <c r="J95" s="7">
        <f t="shared" si="13"/>
        <v>-6.628213821782509</v>
      </c>
      <c r="K95" s="7">
        <f t="shared" si="15"/>
        <v>62.86800785083415</v>
      </c>
      <c r="L95" s="7">
        <f t="shared" si="14"/>
        <v>-2.2887256516510632</v>
      </c>
    </row>
    <row r="96" spans="1:12" ht="14.25">
      <c r="A96" s="2" t="s">
        <v>41</v>
      </c>
      <c r="B96" s="2" t="s">
        <v>27</v>
      </c>
      <c r="C96" s="2" t="s">
        <v>29</v>
      </c>
      <c r="D96" s="3">
        <v>2128</v>
      </c>
      <c r="E96" s="3">
        <v>9816</v>
      </c>
      <c r="F96" s="3">
        <v>11944</v>
      </c>
      <c r="G96" s="3">
        <v>1052</v>
      </c>
      <c r="H96" s="3">
        <v>21437</v>
      </c>
      <c r="I96" s="3">
        <v>22489</v>
      </c>
      <c r="J96" s="7">
        <f t="shared" si="13"/>
        <v>-50.56390977443609</v>
      </c>
      <c r="K96" s="7">
        <f t="shared" si="15"/>
        <v>118.38834555827219</v>
      </c>
      <c r="L96" s="7">
        <f t="shared" si="14"/>
        <v>88.28700602813129</v>
      </c>
    </row>
    <row r="97" spans="1:12" ht="15">
      <c r="A97" s="40" t="s">
        <v>41</v>
      </c>
      <c r="B97" s="28" t="s">
        <v>27</v>
      </c>
      <c r="C97" s="28" t="s">
        <v>21</v>
      </c>
      <c r="D97" s="26">
        <v>124529</v>
      </c>
      <c r="E97" s="26">
        <v>17968</v>
      </c>
      <c r="F97" s="26">
        <v>142497</v>
      </c>
      <c r="G97" s="26">
        <v>115340</v>
      </c>
      <c r="H97" s="26">
        <v>34714</v>
      </c>
      <c r="I97" s="26">
        <v>150054</v>
      </c>
      <c r="J97" s="31">
        <f t="shared" si="13"/>
        <v>-7.379004087401327</v>
      </c>
      <c r="K97" s="31">
        <f t="shared" si="15"/>
        <v>93.19902048085484</v>
      </c>
      <c r="L97" s="33">
        <f t="shared" si="14"/>
        <v>5.303269542516674</v>
      </c>
    </row>
    <row r="98" spans="1:12" ht="14.25">
      <c r="A98" s="2" t="s">
        <v>41</v>
      </c>
      <c r="B98" s="2" t="s">
        <v>21</v>
      </c>
      <c r="C98" s="2" t="s">
        <v>2</v>
      </c>
      <c r="D98" s="3">
        <v>375082</v>
      </c>
      <c r="E98" s="3">
        <v>104963</v>
      </c>
      <c r="F98" s="3">
        <v>480045</v>
      </c>
      <c r="G98" s="3">
        <v>2592346</v>
      </c>
      <c r="H98" s="3">
        <v>676291</v>
      </c>
      <c r="I98" s="3">
        <v>3268637</v>
      </c>
      <c r="J98" s="7">
        <f t="shared" si="13"/>
        <v>591.1411371380125</v>
      </c>
      <c r="K98" s="7">
        <f t="shared" si="15"/>
        <v>544.3137105456208</v>
      </c>
      <c r="L98" s="7">
        <f t="shared" si="14"/>
        <v>580.9022070847525</v>
      </c>
    </row>
    <row r="99" spans="1:12" ht="14.25">
      <c r="A99" s="2" t="s">
        <v>41</v>
      </c>
      <c r="B99" s="2" t="s">
        <v>21</v>
      </c>
      <c r="C99" s="2" t="s">
        <v>22</v>
      </c>
      <c r="D99" s="3">
        <v>94352</v>
      </c>
      <c r="E99" s="3">
        <v>1110</v>
      </c>
      <c r="F99" s="3">
        <v>95462</v>
      </c>
      <c r="G99" s="3">
        <v>127061</v>
      </c>
      <c r="H99" s="2">
        <v>974</v>
      </c>
      <c r="I99" s="3">
        <v>128035</v>
      </c>
      <c r="J99" s="7">
        <f t="shared" si="13"/>
        <v>34.666991690690196</v>
      </c>
      <c r="K99" s="7">
        <f t="shared" si="15"/>
        <v>-12.252252252252248</v>
      </c>
      <c r="L99" s="7">
        <f t="shared" si="14"/>
        <v>34.12143051685487</v>
      </c>
    </row>
    <row r="100" spans="1:12" ht="28.5">
      <c r="A100" s="2" t="s">
        <v>41</v>
      </c>
      <c r="B100" s="2" t="s">
        <v>21</v>
      </c>
      <c r="C100" s="2" t="s">
        <v>28</v>
      </c>
      <c r="D100" s="3">
        <v>122401</v>
      </c>
      <c r="E100" s="3">
        <v>8152</v>
      </c>
      <c r="F100" s="3">
        <v>130553</v>
      </c>
      <c r="G100" s="3">
        <v>114288</v>
      </c>
      <c r="H100" s="3">
        <v>13277</v>
      </c>
      <c r="I100" s="3">
        <v>127565</v>
      </c>
      <c r="J100" s="7">
        <f t="shared" si="13"/>
        <v>-6.628213821782509</v>
      </c>
      <c r="K100" s="7">
        <f t="shared" si="15"/>
        <v>62.86800785083415</v>
      </c>
      <c r="L100" s="7">
        <f t="shared" si="14"/>
        <v>-2.2887256516510632</v>
      </c>
    </row>
    <row r="101" spans="1:12" ht="14.25">
      <c r="A101" s="2" t="s">
        <v>41</v>
      </c>
      <c r="B101" s="2" t="s">
        <v>21</v>
      </c>
      <c r="C101" s="2" t="s">
        <v>29</v>
      </c>
      <c r="D101" s="3">
        <v>2128</v>
      </c>
      <c r="E101" s="3">
        <v>9816</v>
      </c>
      <c r="F101" s="3">
        <v>11944</v>
      </c>
      <c r="G101" s="3">
        <v>1052</v>
      </c>
      <c r="H101" s="3">
        <v>21437</v>
      </c>
      <c r="I101" s="3">
        <v>22489</v>
      </c>
      <c r="J101" s="7">
        <f t="shared" si="13"/>
        <v>-50.56390977443609</v>
      </c>
      <c r="K101" s="7">
        <f t="shared" si="15"/>
        <v>118.38834555827219</v>
      </c>
      <c r="L101" s="7">
        <f t="shared" si="14"/>
        <v>88.28700602813129</v>
      </c>
    </row>
    <row r="102" spans="1:12" ht="15">
      <c r="A102" s="40" t="s">
        <v>41</v>
      </c>
      <c r="B102" s="28" t="s">
        <v>21</v>
      </c>
      <c r="C102" s="28" t="s">
        <v>21</v>
      </c>
      <c r="D102" s="26">
        <v>593963</v>
      </c>
      <c r="E102" s="26">
        <v>124041</v>
      </c>
      <c r="F102" s="26">
        <v>718004</v>
      </c>
      <c r="G102" s="26">
        <v>2834747</v>
      </c>
      <c r="H102" s="26">
        <v>711979</v>
      </c>
      <c r="I102" s="26">
        <v>3546726</v>
      </c>
      <c r="J102" s="31">
        <f t="shared" si="13"/>
        <v>377.2598629880986</v>
      </c>
      <c r="K102" s="31">
        <f t="shared" si="15"/>
        <v>473.98682693625494</v>
      </c>
      <c r="L102" s="33">
        <f t="shared" si="14"/>
        <v>393.9702285781138</v>
      </c>
    </row>
    <row r="103" spans="1:12" ht="14.25">
      <c r="A103" s="2" t="s">
        <v>42</v>
      </c>
      <c r="B103" s="2" t="s">
        <v>1</v>
      </c>
      <c r="C103" s="2" t="s">
        <v>2</v>
      </c>
      <c r="D103" s="3">
        <v>22443</v>
      </c>
      <c r="E103" s="2">
        <v>960</v>
      </c>
      <c r="F103" s="3">
        <v>23403</v>
      </c>
      <c r="G103" s="3">
        <v>112266</v>
      </c>
      <c r="H103" s="3">
        <v>4876</v>
      </c>
      <c r="I103" s="3">
        <v>117142</v>
      </c>
      <c r="J103" s="7">
        <f t="shared" si="13"/>
        <v>400.2272423472798</v>
      </c>
      <c r="K103" s="7">
        <f t="shared" si="15"/>
        <v>407.9166666666667</v>
      </c>
      <c r="L103" s="7">
        <f t="shared" si="14"/>
        <v>400.54266547023883</v>
      </c>
    </row>
    <row r="104" spans="1:12" ht="14.25">
      <c r="A104" s="2" t="s">
        <v>42</v>
      </c>
      <c r="B104" s="2" t="s">
        <v>1</v>
      </c>
      <c r="C104" s="2" t="s">
        <v>22</v>
      </c>
      <c r="D104" s="3">
        <v>8842</v>
      </c>
      <c r="E104" s="2">
        <v>16</v>
      </c>
      <c r="F104" s="3">
        <v>8858</v>
      </c>
      <c r="G104" s="3">
        <v>212498</v>
      </c>
      <c r="H104" s="3">
        <v>1733</v>
      </c>
      <c r="I104" s="3">
        <v>214231</v>
      </c>
      <c r="J104" s="7">
        <f t="shared" si="13"/>
        <v>2303.279800950011</v>
      </c>
      <c r="K104" s="7">
        <f t="shared" si="15"/>
        <v>10731.25</v>
      </c>
      <c r="L104" s="7">
        <f t="shared" si="14"/>
        <v>2318.5030480921205</v>
      </c>
    </row>
    <row r="105" spans="1:12" ht="15">
      <c r="A105" s="40" t="s">
        <v>42</v>
      </c>
      <c r="B105" s="28" t="s">
        <v>1</v>
      </c>
      <c r="C105" s="28" t="s">
        <v>21</v>
      </c>
      <c r="D105" s="26">
        <v>31285</v>
      </c>
      <c r="E105" s="25">
        <v>976</v>
      </c>
      <c r="F105" s="26">
        <v>32261</v>
      </c>
      <c r="G105" s="26">
        <v>324764</v>
      </c>
      <c r="H105" s="26">
        <v>6609</v>
      </c>
      <c r="I105" s="26">
        <v>331373</v>
      </c>
      <c r="J105" s="31">
        <f t="shared" si="13"/>
        <v>938.0821479942463</v>
      </c>
      <c r="K105" s="31">
        <f t="shared" si="15"/>
        <v>577.1516393442622</v>
      </c>
      <c r="L105" s="33">
        <f t="shared" si="14"/>
        <v>927.1628281826354</v>
      </c>
    </row>
    <row r="106" spans="1:12" ht="28.5">
      <c r="A106" s="2" t="s">
        <v>42</v>
      </c>
      <c r="B106" s="2" t="s">
        <v>27</v>
      </c>
      <c r="C106" s="2" t="s">
        <v>28</v>
      </c>
      <c r="D106" s="3">
        <v>32184</v>
      </c>
      <c r="E106" s="3">
        <v>3576</v>
      </c>
      <c r="F106" s="3">
        <v>35760</v>
      </c>
      <c r="G106" s="3">
        <v>45104</v>
      </c>
      <c r="H106" s="3">
        <v>12566</v>
      </c>
      <c r="I106" s="3">
        <v>57670</v>
      </c>
      <c r="J106" s="7">
        <f t="shared" si="13"/>
        <v>40.14417101665424</v>
      </c>
      <c r="K106" s="7">
        <f t="shared" si="15"/>
        <v>251.39821029082776</v>
      </c>
      <c r="L106" s="7">
        <f t="shared" si="14"/>
        <v>61.26957494407159</v>
      </c>
    </row>
    <row r="107" spans="1:12" ht="14.25">
      <c r="A107" s="2" t="s">
        <v>42</v>
      </c>
      <c r="B107" s="2" t="s">
        <v>27</v>
      </c>
      <c r="C107" s="2" t="s">
        <v>29</v>
      </c>
      <c r="D107" s="2" t="s">
        <v>4</v>
      </c>
      <c r="E107" s="2" t="s">
        <v>4</v>
      </c>
      <c r="F107" s="2" t="s">
        <v>4</v>
      </c>
      <c r="G107" s="2" t="s">
        <v>4</v>
      </c>
      <c r="H107" s="2" t="s">
        <v>4</v>
      </c>
      <c r="I107" s="2" t="s">
        <v>4</v>
      </c>
      <c r="J107" s="7"/>
      <c r="K107" s="7"/>
      <c r="L107" s="7"/>
    </row>
    <row r="108" spans="1:12" ht="15">
      <c r="A108" s="40" t="s">
        <v>42</v>
      </c>
      <c r="B108" s="25" t="s">
        <v>27</v>
      </c>
      <c r="C108" s="28" t="s">
        <v>21</v>
      </c>
      <c r="D108" s="26">
        <v>32184</v>
      </c>
      <c r="E108" s="26">
        <v>3576</v>
      </c>
      <c r="F108" s="26">
        <v>35760</v>
      </c>
      <c r="G108" s="26">
        <v>45104</v>
      </c>
      <c r="H108" s="26">
        <v>12566</v>
      </c>
      <c r="I108" s="26">
        <v>57670</v>
      </c>
      <c r="J108" s="31">
        <f aca="true" t="shared" si="16" ref="J108:L111">G108/D108*100-100</f>
        <v>40.14417101665424</v>
      </c>
      <c r="K108" s="31">
        <f t="shared" si="16"/>
        <v>251.39821029082776</v>
      </c>
      <c r="L108" s="33">
        <f t="shared" si="16"/>
        <v>61.26957494407159</v>
      </c>
    </row>
    <row r="109" spans="1:12" ht="14.25">
      <c r="A109" s="2" t="s">
        <v>42</v>
      </c>
      <c r="B109" s="2" t="s">
        <v>21</v>
      </c>
      <c r="C109" s="2" t="s">
        <v>2</v>
      </c>
      <c r="D109" s="3">
        <v>22443</v>
      </c>
      <c r="E109" s="2">
        <v>960</v>
      </c>
      <c r="F109" s="3">
        <v>23403</v>
      </c>
      <c r="G109" s="3">
        <v>112266</v>
      </c>
      <c r="H109" s="3">
        <v>4876</v>
      </c>
      <c r="I109" s="3">
        <v>117142</v>
      </c>
      <c r="J109" s="7">
        <f t="shared" si="16"/>
        <v>400.2272423472798</v>
      </c>
      <c r="K109" s="7">
        <f t="shared" si="16"/>
        <v>407.9166666666667</v>
      </c>
      <c r="L109" s="7">
        <f t="shared" si="16"/>
        <v>400.54266547023883</v>
      </c>
    </row>
    <row r="110" spans="1:12" ht="14.25">
      <c r="A110" s="2" t="s">
        <v>42</v>
      </c>
      <c r="B110" s="2" t="s">
        <v>21</v>
      </c>
      <c r="C110" s="2" t="s">
        <v>22</v>
      </c>
      <c r="D110" s="3">
        <v>8842</v>
      </c>
      <c r="E110" s="2">
        <v>16</v>
      </c>
      <c r="F110" s="3">
        <v>8858</v>
      </c>
      <c r="G110" s="3">
        <v>212498</v>
      </c>
      <c r="H110" s="3">
        <v>1733</v>
      </c>
      <c r="I110" s="3">
        <v>214231</v>
      </c>
      <c r="J110" s="7">
        <f t="shared" si="16"/>
        <v>2303.279800950011</v>
      </c>
      <c r="K110" s="7">
        <f t="shared" si="16"/>
        <v>10731.25</v>
      </c>
      <c r="L110" s="7">
        <f t="shared" si="16"/>
        <v>2318.5030480921205</v>
      </c>
    </row>
    <row r="111" spans="1:12" ht="28.5">
      <c r="A111" s="2" t="s">
        <v>42</v>
      </c>
      <c r="B111" s="2" t="s">
        <v>21</v>
      </c>
      <c r="C111" s="2" t="s">
        <v>28</v>
      </c>
      <c r="D111" s="3">
        <v>32184</v>
      </c>
      <c r="E111" s="3">
        <v>3576</v>
      </c>
      <c r="F111" s="3">
        <v>35760</v>
      </c>
      <c r="G111" s="3">
        <v>45104</v>
      </c>
      <c r="H111" s="3">
        <v>12566</v>
      </c>
      <c r="I111" s="3">
        <v>57670</v>
      </c>
      <c r="J111" s="7">
        <f t="shared" si="16"/>
        <v>40.14417101665424</v>
      </c>
      <c r="K111" s="7">
        <f t="shared" si="16"/>
        <v>251.39821029082776</v>
      </c>
      <c r="L111" s="7">
        <f t="shared" si="16"/>
        <v>61.26957494407159</v>
      </c>
    </row>
    <row r="112" spans="1:12" ht="14.25">
      <c r="A112" s="2" t="s">
        <v>42</v>
      </c>
      <c r="B112" s="2" t="s">
        <v>21</v>
      </c>
      <c r="C112" s="2" t="s">
        <v>29</v>
      </c>
      <c r="D112" s="2" t="s">
        <v>4</v>
      </c>
      <c r="E112" s="2" t="s">
        <v>4</v>
      </c>
      <c r="F112" s="2" t="s">
        <v>4</v>
      </c>
      <c r="G112" s="2" t="s">
        <v>4</v>
      </c>
      <c r="H112" s="2" t="s">
        <v>4</v>
      </c>
      <c r="I112" s="2" t="s">
        <v>4</v>
      </c>
      <c r="J112" s="7"/>
      <c r="K112" s="7"/>
      <c r="L112" s="7"/>
    </row>
    <row r="113" spans="1:12" ht="15">
      <c r="A113" s="40" t="s">
        <v>42</v>
      </c>
      <c r="B113" s="28" t="s">
        <v>21</v>
      </c>
      <c r="C113" s="28" t="s">
        <v>21</v>
      </c>
      <c r="D113" s="26">
        <v>63469</v>
      </c>
      <c r="E113" s="26">
        <v>4552</v>
      </c>
      <c r="F113" s="26">
        <v>68021</v>
      </c>
      <c r="G113" s="26">
        <v>369868</v>
      </c>
      <c r="H113" s="26">
        <v>19175</v>
      </c>
      <c r="I113" s="26">
        <v>389043</v>
      </c>
      <c r="J113" s="31">
        <f aca="true" t="shared" si="17" ref="J113:L117">G113/D113*100-100</f>
        <v>482.75378531251476</v>
      </c>
      <c r="K113" s="31">
        <f t="shared" si="17"/>
        <v>321.24340949033393</v>
      </c>
      <c r="L113" s="33">
        <f t="shared" si="17"/>
        <v>471.94542861763273</v>
      </c>
    </row>
    <row r="114" spans="1:12" ht="14.25">
      <c r="A114" s="2" t="s">
        <v>43</v>
      </c>
      <c r="B114" s="2" t="s">
        <v>1</v>
      </c>
      <c r="C114" s="2" t="s">
        <v>2</v>
      </c>
      <c r="D114" s="3">
        <v>1354544</v>
      </c>
      <c r="E114" s="3">
        <v>380977</v>
      </c>
      <c r="F114" s="3">
        <v>1735521</v>
      </c>
      <c r="G114" s="3">
        <v>5491411</v>
      </c>
      <c r="H114" s="3">
        <v>1638484</v>
      </c>
      <c r="I114" s="3">
        <v>7129895</v>
      </c>
      <c r="J114" s="7">
        <f t="shared" si="17"/>
        <v>305.40661654401777</v>
      </c>
      <c r="K114" s="7">
        <f t="shared" si="17"/>
        <v>330.07425645117684</v>
      </c>
      <c r="L114" s="7">
        <f t="shared" si="17"/>
        <v>310.821591902374</v>
      </c>
    </row>
    <row r="115" spans="1:12" ht="14.25">
      <c r="A115" s="2" t="s">
        <v>43</v>
      </c>
      <c r="B115" s="2" t="s">
        <v>1</v>
      </c>
      <c r="C115" s="2" t="s">
        <v>22</v>
      </c>
      <c r="D115" s="3">
        <v>139205</v>
      </c>
      <c r="E115" s="2">
        <v>318</v>
      </c>
      <c r="F115" s="3">
        <v>139523</v>
      </c>
      <c r="G115" s="3">
        <v>471644</v>
      </c>
      <c r="H115" s="3">
        <v>3235</v>
      </c>
      <c r="I115" s="3">
        <v>474879</v>
      </c>
      <c r="J115" s="7">
        <f t="shared" si="17"/>
        <v>238.81254265292193</v>
      </c>
      <c r="K115" s="7">
        <f t="shared" si="17"/>
        <v>917.2955974842766</v>
      </c>
      <c r="L115" s="7">
        <f t="shared" si="17"/>
        <v>240.35893723615465</v>
      </c>
    </row>
    <row r="116" spans="1:12" ht="15">
      <c r="A116" s="40" t="s">
        <v>43</v>
      </c>
      <c r="B116" s="28" t="s">
        <v>1</v>
      </c>
      <c r="C116" s="28" t="s">
        <v>21</v>
      </c>
      <c r="D116" s="26">
        <v>1493749</v>
      </c>
      <c r="E116" s="26">
        <v>381295</v>
      </c>
      <c r="F116" s="26">
        <v>1875044</v>
      </c>
      <c r="G116" s="26">
        <v>5963055</v>
      </c>
      <c r="H116" s="26">
        <v>1641719</v>
      </c>
      <c r="I116" s="26">
        <v>7604774</v>
      </c>
      <c r="J116" s="31">
        <f t="shared" si="17"/>
        <v>299.2006019752984</v>
      </c>
      <c r="K116" s="31">
        <f t="shared" si="17"/>
        <v>330.56399900339636</v>
      </c>
      <c r="L116" s="33">
        <f t="shared" si="17"/>
        <v>305.5784290928639</v>
      </c>
    </row>
    <row r="117" spans="1:12" ht="28.5">
      <c r="A117" s="2" t="s">
        <v>43</v>
      </c>
      <c r="B117" s="2" t="s">
        <v>27</v>
      </c>
      <c r="C117" s="2" t="s">
        <v>28</v>
      </c>
      <c r="D117" s="3">
        <v>565360</v>
      </c>
      <c r="E117" s="3">
        <v>309826</v>
      </c>
      <c r="F117" s="3">
        <v>875186</v>
      </c>
      <c r="G117" s="3">
        <v>4305851</v>
      </c>
      <c r="H117" s="3">
        <v>686567</v>
      </c>
      <c r="I117" s="3">
        <v>4992418</v>
      </c>
      <c r="J117" s="7">
        <f t="shared" si="17"/>
        <v>661.6122470638177</v>
      </c>
      <c r="K117" s="7">
        <f t="shared" si="17"/>
        <v>121.59760639843009</v>
      </c>
      <c r="L117" s="7">
        <f t="shared" si="17"/>
        <v>470.4407977275688</v>
      </c>
    </row>
    <row r="118" spans="1:12" ht="14.25">
      <c r="A118" s="2" t="s">
        <v>43</v>
      </c>
      <c r="B118" s="2" t="s">
        <v>27</v>
      </c>
      <c r="C118" s="2" t="s">
        <v>29</v>
      </c>
      <c r="D118" s="2" t="s">
        <v>4</v>
      </c>
      <c r="E118" s="3">
        <v>18617</v>
      </c>
      <c r="F118" s="3">
        <v>18617</v>
      </c>
      <c r="G118" s="3">
        <v>151438</v>
      </c>
      <c r="H118" s="3">
        <v>7181</v>
      </c>
      <c r="I118" s="3">
        <v>158619</v>
      </c>
      <c r="J118" s="7"/>
      <c r="K118" s="7">
        <f aca="true" t="shared" si="18" ref="K118:K127">H118/E118*100-100</f>
        <v>-61.42772734597411</v>
      </c>
      <c r="L118" s="7">
        <f aca="true" t="shared" si="19" ref="L118:L127">I118/F118*100-100</f>
        <v>752.0116022989739</v>
      </c>
    </row>
    <row r="119" spans="1:12" ht="15">
      <c r="A119" s="40" t="s">
        <v>43</v>
      </c>
      <c r="B119" s="28" t="s">
        <v>27</v>
      </c>
      <c r="C119" s="28" t="s">
        <v>21</v>
      </c>
      <c r="D119" s="26">
        <v>565360</v>
      </c>
      <c r="E119" s="26">
        <v>328443</v>
      </c>
      <c r="F119" s="26">
        <v>893803</v>
      </c>
      <c r="G119" s="26">
        <v>4457289</v>
      </c>
      <c r="H119" s="26">
        <v>693748</v>
      </c>
      <c r="I119" s="26">
        <v>5151037</v>
      </c>
      <c r="J119" s="31">
        <f>G119/D119*100-100</f>
        <v>688.39836564313</v>
      </c>
      <c r="K119" s="31">
        <f t="shared" si="18"/>
        <v>111.22325639456469</v>
      </c>
      <c r="L119" s="33">
        <f t="shared" si="19"/>
        <v>476.30562886900134</v>
      </c>
    </row>
    <row r="120" spans="1:12" ht="14.25">
      <c r="A120" s="2" t="s">
        <v>43</v>
      </c>
      <c r="B120" s="2" t="s">
        <v>21</v>
      </c>
      <c r="C120" s="2" t="s">
        <v>2</v>
      </c>
      <c r="D120" s="3">
        <v>1354544</v>
      </c>
      <c r="E120" s="3">
        <v>380977</v>
      </c>
      <c r="F120" s="3">
        <v>1735521</v>
      </c>
      <c r="G120" s="3">
        <v>5491411</v>
      </c>
      <c r="H120" s="3">
        <v>1638484</v>
      </c>
      <c r="I120" s="3">
        <v>7129895</v>
      </c>
      <c r="J120" s="7">
        <f>G120/D120*100-100</f>
        <v>305.40661654401777</v>
      </c>
      <c r="K120" s="7">
        <f t="shared" si="18"/>
        <v>330.07425645117684</v>
      </c>
      <c r="L120" s="7">
        <f t="shared" si="19"/>
        <v>310.821591902374</v>
      </c>
    </row>
    <row r="121" spans="1:12" ht="14.25">
      <c r="A121" s="2" t="s">
        <v>43</v>
      </c>
      <c r="B121" s="2" t="s">
        <v>21</v>
      </c>
      <c r="C121" s="2" t="s">
        <v>22</v>
      </c>
      <c r="D121" s="3">
        <v>139205</v>
      </c>
      <c r="E121" s="2">
        <v>318</v>
      </c>
      <c r="F121" s="3">
        <v>139523</v>
      </c>
      <c r="G121" s="3">
        <v>471644</v>
      </c>
      <c r="H121" s="3">
        <v>3235</v>
      </c>
      <c r="I121" s="3">
        <v>474879</v>
      </c>
      <c r="J121" s="7">
        <f>G121/D121*100-100</f>
        <v>238.81254265292193</v>
      </c>
      <c r="K121" s="7">
        <f t="shared" si="18"/>
        <v>917.2955974842766</v>
      </c>
      <c r="L121" s="7">
        <f t="shared" si="19"/>
        <v>240.35893723615465</v>
      </c>
    </row>
    <row r="122" spans="1:12" ht="28.5">
      <c r="A122" s="2" t="s">
        <v>43</v>
      </c>
      <c r="B122" s="2" t="s">
        <v>21</v>
      </c>
      <c r="C122" s="2" t="s">
        <v>28</v>
      </c>
      <c r="D122" s="3">
        <v>565360</v>
      </c>
      <c r="E122" s="3">
        <v>309826</v>
      </c>
      <c r="F122" s="3">
        <v>875186</v>
      </c>
      <c r="G122" s="3">
        <v>4305851</v>
      </c>
      <c r="H122" s="3">
        <v>686567</v>
      </c>
      <c r="I122" s="3">
        <v>4992418</v>
      </c>
      <c r="J122" s="7">
        <f>G122/D122*100-100</f>
        <v>661.6122470638177</v>
      </c>
      <c r="K122" s="7">
        <f t="shared" si="18"/>
        <v>121.59760639843009</v>
      </c>
      <c r="L122" s="7">
        <f t="shared" si="19"/>
        <v>470.4407977275688</v>
      </c>
    </row>
    <row r="123" spans="1:12" ht="14.25">
      <c r="A123" s="2" t="s">
        <v>43</v>
      </c>
      <c r="B123" s="2" t="s">
        <v>21</v>
      </c>
      <c r="C123" s="34" t="s">
        <v>29</v>
      </c>
      <c r="D123" s="34" t="s">
        <v>4</v>
      </c>
      <c r="E123" s="35">
        <v>18617</v>
      </c>
      <c r="F123" s="35">
        <v>18617</v>
      </c>
      <c r="G123" s="35">
        <v>151438</v>
      </c>
      <c r="H123" s="35">
        <v>7181</v>
      </c>
      <c r="I123" s="35">
        <v>158619</v>
      </c>
      <c r="J123" s="36"/>
      <c r="K123" s="36">
        <f t="shared" si="18"/>
        <v>-61.42772734597411</v>
      </c>
      <c r="L123" s="36">
        <f t="shared" si="19"/>
        <v>752.0116022989739</v>
      </c>
    </row>
    <row r="124" spans="1:12" ht="15">
      <c r="A124" s="40" t="s">
        <v>43</v>
      </c>
      <c r="B124" s="28" t="s">
        <v>21</v>
      </c>
      <c r="C124" s="28" t="s">
        <v>21</v>
      </c>
      <c r="D124" s="26">
        <v>2059109</v>
      </c>
      <c r="E124" s="26">
        <v>709738</v>
      </c>
      <c r="F124" s="26">
        <v>2768847</v>
      </c>
      <c r="G124" s="26">
        <v>10420344</v>
      </c>
      <c r="H124" s="26">
        <v>2335467</v>
      </c>
      <c r="I124" s="26">
        <v>12755811</v>
      </c>
      <c r="J124" s="31">
        <f>G124/D124*100-100</f>
        <v>406.060825337561</v>
      </c>
      <c r="K124" s="31">
        <f t="shared" si="18"/>
        <v>229.06044202226735</v>
      </c>
      <c r="L124" s="33">
        <f t="shared" si="19"/>
        <v>360.6903523379948</v>
      </c>
    </row>
    <row r="125" spans="1:12" ht="15">
      <c r="A125" s="28" t="s">
        <v>21</v>
      </c>
      <c r="B125" s="19" t="s">
        <v>1</v>
      </c>
      <c r="C125" s="2"/>
      <c r="D125" s="26">
        <v>5227845</v>
      </c>
      <c r="E125" s="26">
        <v>774654</v>
      </c>
      <c r="F125" s="26">
        <v>6002499</v>
      </c>
      <c r="G125" s="26">
        <v>31881609</v>
      </c>
      <c r="H125" s="26">
        <v>6796286</v>
      </c>
      <c r="I125" s="26">
        <v>38677895</v>
      </c>
      <c r="J125" s="31">
        <f>G125/D125*100-100</f>
        <v>509.84227726721053</v>
      </c>
      <c r="K125" s="31">
        <f t="shared" si="18"/>
        <v>777.3318152362217</v>
      </c>
      <c r="L125" s="33">
        <f t="shared" si="19"/>
        <v>544.3632060580102</v>
      </c>
    </row>
    <row r="126" spans="1:12" ht="15">
      <c r="A126" s="28" t="s">
        <v>21</v>
      </c>
      <c r="B126" s="19" t="s">
        <v>27</v>
      </c>
      <c r="C126" s="2"/>
      <c r="D126" s="26">
        <v>3604076</v>
      </c>
      <c r="E126" s="26">
        <v>1187250</v>
      </c>
      <c r="F126" s="26">
        <v>4791326</v>
      </c>
      <c r="G126" s="26">
        <v>11598209</v>
      </c>
      <c r="H126" s="26">
        <v>3203115</v>
      </c>
      <c r="I126" s="26">
        <v>14801324</v>
      </c>
      <c r="J126" s="31">
        <f>G126/D126*100-100</f>
        <v>221.80811392434566</v>
      </c>
      <c r="K126" s="31">
        <f t="shared" si="18"/>
        <v>169.79279848389137</v>
      </c>
      <c r="L126" s="33">
        <f t="shared" si="19"/>
        <v>208.91915933084078</v>
      </c>
    </row>
    <row r="127" spans="1:12" ht="15">
      <c r="A127" s="28" t="s">
        <v>21</v>
      </c>
      <c r="B127" s="19" t="s">
        <v>21</v>
      </c>
      <c r="C127" s="19" t="s">
        <v>21</v>
      </c>
      <c r="D127" s="38">
        <v>8831921</v>
      </c>
      <c r="E127" s="38">
        <v>1961904</v>
      </c>
      <c r="F127" s="38">
        <v>10793825</v>
      </c>
      <c r="G127" s="38">
        <v>43479818</v>
      </c>
      <c r="H127" s="38">
        <v>9999401</v>
      </c>
      <c r="I127" s="38">
        <v>53479219</v>
      </c>
      <c r="J127" s="32">
        <f>G127/D127*100-100</f>
        <v>392.30306747535445</v>
      </c>
      <c r="K127" s="32">
        <f t="shared" si="18"/>
        <v>409.67840424404045</v>
      </c>
      <c r="L127" s="33">
        <f t="shared" si="19"/>
        <v>395.46123825427964</v>
      </c>
    </row>
  </sheetData>
  <sheetProtection/>
  <mergeCells count="4">
    <mergeCell ref="J2:L2"/>
    <mergeCell ref="A2:F2"/>
    <mergeCell ref="G2:I2"/>
    <mergeCell ref="A1:L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30">
      <selection activeCell="A1" sqref="A1:J1"/>
    </sheetView>
  </sheetViews>
  <sheetFormatPr defaultColWidth="9.140625" defaultRowHeight="15"/>
  <cols>
    <col min="1" max="1" width="20.8515625" style="0" customWidth="1"/>
    <col min="2" max="10" width="10.8515625" style="0" bestFit="1" customWidth="1"/>
    <col min="13" max="13" width="27.140625" style="0" customWidth="1"/>
    <col min="14" max="14" width="10.57421875" style="0" bestFit="1" customWidth="1"/>
    <col min="15" max="15" width="9.140625" style="0" customWidth="1"/>
    <col min="16" max="16" width="10.57421875" style="0" bestFit="1" customWidth="1"/>
  </cols>
  <sheetData>
    <row r="1" spans="1:10" ht="18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61" t="s">
        <v>31</v>
      </c>
      <c r="B2" s="62"/>
      <c r="C2" s="62"/>
      <c r="D2" s="63"/>
      <c r="E2" s="64" t="s">
        <v>32</v>
      </c>
      <c r="F2" s="64"/>
      <c r="G2" s="64"/>
      <c r="H2" s="65" t="s">
        <v>44</v>
      </c>
      <c r="I2" s="65"/>
      <c r="J2" s="65"/>
    </row>
    <row r="3" spans="1:16" ht="42.75">
      <c r="A3" s="2" t="s">
        <v>21</v>
      </c>
      <c r="B3" s="2" t="s">
        <v>48</v>
      </c>
      <c r="C3" s="2" t="s">
        <v>49</v>
      </c>
      <c r="D3" s="2" t="s">
        <v>0</v>
      </c>
      <c r="E3" s="2" t="s">
        <v>48</v>
      </c>
      <c r="F3" s="2" t="s">
        <v>49</v>
      </c>
      <c r="G3" s="2" t="s">
        <v>0</v>
      </c>
      <c r="H3" s="2" t="s">
        <v>48</v>
      </c>
      <c r="I3" s="2" t="s">
        <v>49</v>
      </c>
      <c r="J3" s="2" t="s">
        <v>0</v>
      </c>
      <c r="M3" s="2" t="s">
        <v>21</v>
      </c>
      <c r="N3" t="s">
        <v>48</v>
      </c>
      <c r="O3" t="s">
        <v>49</v>
      </c>
      <c r="P3" t="s">
        <v>0</v>
      </c>
    </row>
    <row r="4" spans="1:16" ht="15.75">
      <c r="A4" s="28" t="s">
        <v>66</v>
      </c>
      <c r="B4" s="26">
        <v>5227845</v>
      </c>
      <c r="C4" s="26">
        <v>774654</v>
      </c>
      <c r="D4" s="26">
        <v>6002499</v>
      </c>
      <c r="E4" s="26">
        <v>31881609</v>
      </c>
      <c r="F4" s="26">
        <v>6796286</v>
      </c>
      <c r="G4" s="26">
        <v>38677895</v>
      </c>
      <c r="H4" s="27">
        <f aca="true" t="shared" si="0" ref="H4:J6">E4/B4*100-100</f>
        <v>509.84227726721053</v>
      </c>
      <c r="I4" s="27">
        <f t="shared" si="0"/>
        <v>777.3318152362217</v>
      </c>
      <c r="J4" s="45">
        <f t="shared" si="0"/>
        <v>544.3632060580102</v>
      </c>
      <c r="M4" s="28" t="s">
        <v>46</v>
      </c>
      <c r="N4" s="8">
        <v>509.84227726721053</v>
      </c>
      <c r="O4" s="8">
        <v>777.3318152362217</v>
      </c>
      <c r="P4" s="50">
        <v>544.3632060580102</v>
      </c>
    </row>
    <row r="5" spans="1:16" ht="15.75">
      <c r="A5" s="28" t="s">
        <v>67</v>
      </c>
      <c r="B5" s="26">
        <v>3604076</v>
      </c>
      <c r="C5" s="26">
        <v>1187250</v>
      </c>
      <c r="D5" s="26">
        <v>4791326</v>
      </c>
      <c r="E5" s="26">
        <v>11598209</v>
      </c>
      <c r="F5" s="26">
        <v>3203115</v>
      </c>
      <c r="G5" s="26">
        <v>14801324</v>
      </c>
      <c r="H5" s="27">
        <f t="shared" si="0"/>
        <v>221.80811392434566</v>
      </c>
      <c r="I5" s="27">
        <f t="shared" si="0"/>
        <v>169.79279848389137</v>
      </c>
      <c r="J5" s="45">
        <f t="shared" si="0"/>
        <v>208.91915933084078</v>
      </c>
      <c r="M5" s="28" t="s">
        <v>47</v>
      </c>
      <c r="N5" s="8">
        <v>221.80811392434566</v>
      </c>
      <c r="O5" s="8">
        <v>169.79279848389137</v>
      </c>
      <c r="P5" s="50">
        <v>208.91915933084078</v>
      </c>
    </row>
    <row r="6" spans="1:16" ht="15.75">
      <c r="A6" s="22" t="s">
        <v>21</v>
      </c>
      <c r="B6" s="23">
        <v>8831921</v>
      </c>
      <c r="C6" s="23">
        <v>1961904</v>
      </c>
      <c r="D6" s="23">
        <v>10793825</v>
      </c>
      <c r="E6" s="23">
        <v>43479818</v>
      </c>
      <c r="F6" s="23">
        <v>9999401</v>
      </c>
      <c r="G6" s="23">
        <v>53479219</v>
      </c>
      <c r="H6" s="24">
        <f t="shared" si="0"/>
        <v>392.30306747535445</v>
      </c>
      <c r="I6" s="24">
        <f t="shared" si="0"/>
        <v>409.67840424404045</v>
      </c>
      <c r="J6" s="45">
        <f t="shared" si="0"/>
        <v>395.46123825427964</v>
      </c>
      <c r="M6" s="22" t="s">
        <v>21</v>
      </c>
      <c r="N6" s="49">
        <v>392.30306747535445</v>
      </c>
      <c r="O6" s="49">
        <v>409.67840424404045</v>
      </c>
      <c r="P6" s="50">
        <v>395.46123825427964</v>
      </c>
    </row>
    <row r="7" spans="1:16" ht="14.25">
      <c r="A7" s="2" t="s">
        <v>3</v>
      </c>
      <c r="B7" s="3">
        <v>1035</v>
      </c>
      <c r="C7" s="2" t="s">
        <v>4</v>
      </c>
      <c r="D7" s="3">
        <v>1035</v>
      </c>
      <c r="E7" s="2" t="s">
        <v>4</v>
      </c>
      <c r="F7" s="2" t="s">
        <v>4</v>
      </c>
      <c r="G7" s="2" t="s">
        <v>4</v>
      </c>
      <c r="H7" s="4"/>
      <c r="I7" s="4"/>
      <c r="J7" s="4"/>
      <c r="M7" s="2" t="s">
        <v>3</v>
      </c>
      <c r="N7" t="s">
        <v>48</v>
      </c>
      <c r="O7" t="s">
        <v>49</v>
      </c>
      <c r="P7" t="s">
        <v>0</v>
      </c>
    </row>
    <row r="8" spans="1:16" ht="14.25">
      <c r="A8" s="2" t="s">
        <v>5</v>
      </c>
      <c r="B8" s="3">
        <v>11584</v>
      </c>
      <c r="C8" s="3">
        <v>5424</v>
      </c>
      <c r="D8" s="3">
        <v>17008</v>
      </c>
      <c r="E8" s="3">
        <v>1057</v>
      </c>
      <c r="F8" s="2">
        <v>48</v>
      </c>
      <c r="G8" s="3">
        <v>1105</v>
      </c>
      <c r="H8" s="4">
        <f aca="true" t="shared" si="1" ref="H8:J19">E8/B8*100-100</f>
        <v>-90.8753453038674</v>
      </c>
      <c r="I8" s="4">
        <f t="shared" si="1"/>
        <v>-99.11504424778761</v>
      </c>
      <c r="J8" s="4">
        <f t="shared" si="1"/>
        <v>-93.50305738476011</v>
      </c>
      <c r="M8" s="2" t="s">
        <v>5</v>
      </c>
      <c r="N8" s="8">
        <v>-90.8753453038674</v>
      </c>
      <c r="O8" s="8">
        <v>-99.11504424778761</v>
      </c>
      <c r="P8" s="8">
        <v>-93.50305738476011</v>
      </c>
    </row>
    <row r="9" spans="1:16" ht="14.25">
      <c r="A9" s="2" t="s">
        <v>6</v>
      </c>
      <c r="B9" s="3">
        <v>93143</v>
      </c>
      <c r="C9" s="3">
        <v>12210</v>
      </c>
      <c r="D9" s="3">
        <v>105353</v>
      </c>
      <c r="E9" s="3">
        <v>689347</v>
      </c>
      <c r="F9" s="3">
        <v>98162</v>
      </c>
      <c r="G9" s="3">
        <v>787509</v>
      </c>
      <c r="H9" s="4">
        <f t="shared" si="1"/>
        <v>640.09533727709</v>
      </c>
      <c r="I9" s="4">
        <f t="shared" si="1"/>
        <v>703.9475839475839</v>
      </c>
      <c r="J9" s="4">
        <f t="shared" si="1"/>
        <v>647.4955625373743</v>
      </c>
      <c r="M9" s="2" t="s">
        <v>6</v>
      </c>
      <c r="N9" s="8">
        <v>640.09533727709</v>
      </c>
      <c r="O9" s="8">
        <v>703.9475839475839</v>
      </c>
      <c r="P9" s="8">
        <v>647.4955625373743</v>
      </c>
    </row>
    <row r="10" spans="1:16" ht="14.25">
      <c r="A10" s="2" t="s">
        <v>7</v>
      </c>
      <c r="B10" s="3">
        <v>133509</v>
      </c>
      <c r="C10" s="3">
        <v>36457</v>
      </c>
      <c r="D10" s="3">
        <v>169966</v>
      </c>
      <c r="E10" s="3">
        <v>477686</v>
      </c>
      <c r="F10" s="3">
        <v>241565</v>
      </c>
      <c r="G10" s="3">
        <v>719251</v>
      </c>
      <c r="H10" s="4">
        <f t="shared" si="1"/>
        <v>257.79310758076235</v>
      </c>
      <c r="I10" s="4">
        <f t="shared" si="1"/>
        <v>562.6025180349453</v>
      </c>
      <c r="J10" s="4">
        <f t="shared" si="1"/>
        <v>323.173458221056</v>
      </c>
      <c r="M10" s="2" t="s">
        <v>7</v>
      </c>
      <c r="N10" s="8">
        <v>257.79310758076235</v>
      </c>
      <c r="O10" s="8">
        <v>562.6025180349453</v>
      </c>
      <c r="P10" s="8">
        <v>323.173458221056</v>
      </c>
    </row>
    <row r="11" spans="1:16" ht="14.25">
      <c r="A11" s="2" t="s">
        <v>8</v>
      </c>
      <c r="B11" s="3">
        <v>245083</v>
      </c>
      <c r="C11" s="3">
        <v>33168</v>
      </c>
      <c r="D11" s="3">
        <v>278251</v>
      </c>
      <c r="E11" s="3">
        <v>3437059</v>
      </c>
      <c r="F11" s="3">
        <v>581586</v>
      </c>
      <c r="G11" s="3">
        <v>4018645</v>
      </c>
      <c r="H11" s="4">
        <f t="shared" si="1"/>
        <v>1302.4061236397465</v>
      </c>
      <c r="I11" s="4">
        <f t="shared" si="1"/>
        <v>1653.4551374819102</v>
      </c>
      <c r="J11" s="4">
        <f t="shared" si="1"/>
        <v>1344.2517726800622</v>
      </c>
      <c r="M11" s="2" t="s">
        <v>8</v>
      </c>
      <c r="N11" s="8">
        <v>1302.4061236397465</v>
      </c>
      <c r="O11" s="8">
        <v>1653.4551374819102</v>
      </c>
      <c r="P11" s="8">
        <v>1344.2517726800622</v>
      </c>
    </row>
    <row r="12" spans="1:16" ht="14.25">
      <c r="A12" s="2" t="s">
        <v>9</v>
      </c>
      <c r="B12" s="3">
        <v>2171907</v>
      </c>
      <c r="C12" s="3">
        <v>715660</v>
      </c>
      <c r="D12" s="3">
        <v>2887567</v>
      </c>
      <c r="E12" s="3">
        <v>17142069</v>
      </c>
      <c r="F12" s="3">
        <v>4659977</v>
      </c>
      <c r="G12" s="3">
        <v>21802046</v>
      </c>
      <c r="H12" s="4">
        <f t="shared" si="1"/>
        <v>689.2634905638225</v>
      </c>
      <c r="I12" s="4">
        <f t="shared" si="1"/>
        <v>551.1439789844339</v>
      </c>
      <c r="J12" s="4">
        <f t="shared" si="1"/>
        <v>655.0316927711115</v>
      </c>
      <c r="M12" s="2" t="s">
        <v>9</v>
      </c>
      <c r="N12" s="8">
        <v>689.2634905638225</v>
      </c>
      <c r="O12" s="8">
        <v>551.1439789844339</v>
      </c>
      <c r="P12" s="8">
        <v>655.0316927711115</v>
      </c>
    </row>
    <row r="13" spans="1:16" ht="14.25">
      <c r="A13" s="2" t="s">
        <v>10</v>
      </c>
      <c r="B13" s="3">
        <v>2881445</v>
      </c>
      <c r="C13" s="3">
        <v>445918</v>
      </c>
      <c r="D13" s="3">
        <v>3327363</v>
      </c>
      <c r="E13" s="3">
        <v>7362885</v>
      </c>
      <c r="F13" s="3">
        <v>1980434</v>
      </c>
      <c r="G13" s="3">
        <v>9343319</v>
      </c>
      <c r="H13" s="4">
        <f t="shared" si="1"/>
        <v>155.5275217816061</v>
      </c>
      <c r="I13" s="4">
        <f t="shared" si="1"/>
        <v>344.125153055046</v>
      </c>
      <c r="J13" s="4">
        <f t="shared" si="1"/>
        <v>180.8025153853066</v>
      </c>
      <c r="M13" s="2" t="s">
        <v>10</v>
      </c>
      <c r="N13" s="8">
        <v>155.5275217816061</v>
      </c>
      <c r="O13" s="8">
        <v>344.125153055046</v>
      </c>
      <c r="P13" s="8">
        <v>180.8025153853066</v>
      </c>
    </row>
    <row r="14" spans="1:16" ht="14.25">
      <c r="A14" s="2" t="s">
        <v>11</v>
      </c>
      <c r="B14" s="3">
        <v>494547</v>
      </c>
      <c r="C14" s="3">
        <v>83972</v>
      </c>
      <c r="D14" s="3">
        <v>578519</v>
      </c>
      <c r="E14" s="3">
        <v>1091677</v>
      </c>
      <c r="F14" s="3">
        <v>176047</v>
      </c>
      <c r="G14" s="3">
        <v>1267724</v>
      </c>
      <c r="H14" s="4">
        <f t="shared" si="1"/>
        <v>120.74282120809548</v>
      </c>
      <c r="I14" s="4">
        <f t="shared" si="1"/>
        <v>109.64964511980182</v>
      </c>
      <c r="J14" s="4">
        <f t="shared" si="1"/>
        <v>119.13264732878264</v>
      </c>
      <c r="M14" s="2" t="s">
        <v>11</v>
      </c>
      <c r="N14" s="8">
        <v>120.74282120809548</v>
      </c>
      <c r="O14" s="8">
        <v>109.64964511980182</v>
      </c>
      <c r="P14" s="8">
        <v>119.13264732878264</v>
      </c>
    </row>
    <row r="15" spans="1:16" ht="14.25">
      <c r="A15" s="2" t="s">
        <v>12</v>
      </c>
      <c r="B15" s="3">
        <v>807404</v>
      </c>
      <c r="C15" s="3">
        <v>152641</v>
      </c>
      <c r="D15" s="3">
        <v>960045</v>
      </c>
      <c r="E15" s="3">
        <v>4254209</v>
      </c>
      <c r="F15" s="3">
        <v>1435832</v>
      </c>
      <c r="G15" s="3">
        <v>5690041</v>
      </c>
      <c r="H15" s="4">
        <f t="shared" si="1"/>
        <v>426.89966856740864</v>
      </c>
      <c r="I15" s="4">
        <f t="shared" si="1"/>
        <v>840.6594558473804</v>
      </c>
      <c r="J15" s="4">
        <f t="shared" si="1"/>
        <v>492.68482206563226</v>
      </c>
      <c r="M15" s="2" t="s">
        <v>12</v>
      </c>
      <c r="N15" s="8">
        <v>426.89966856740864</v>
      </c>
      <c r="O15" s="8">
        <v>840.6594558473804</v>
      </c>
      <c r="P15" s="8">
        <v>492.68482206563226</v>
      </c>
    </row>
    <row r="16" spans="1:16" ht="14.25">
      <c r="A16" s="2" t="s">
        <v>13</v>
      </c>
      <c r="B16" s="3">
        <v>126342</v>
      </c>
      <c r="C16" s="3">
        <v>7676</v>
      </c>
      <c r="D16" s="3">
        <v>134018</v>
      </c>
      <c r="E16" s="3">
        <v>729012</v>
      </c>
      <c r="F16" s="3">
        <v>96106</v>
      </c>
      <c r="G16" s="3">
        <v>825118</v>
      </c>
      <c r="H16" s="4">
        <f t="shared" si="1"/>
        <v>477.01476943534215</v>
      </c>
      <c r="I16" s="4">
        <f t="shared" si="1"/>
        <v>1152.032308494007</v>
      </c>
      <c r="J16" s="4">
        <f t="shared" si="1"/>
        <v>515.6769986121267</v>
      </c>
      <c r="M16" s="2" t="s">
        <v>13</v>
      </c>
      <c r="N16" s="8">
        <v>477.01476943534215</v>
      </c>
      <c r="O16" s="8">
        <v>1152.032308494007</v>
      </c>
      <c r="P16" s="8">
        <v>515.6769986121267</v>
      </c>
    </row>
    <row r="17" spans="1:16" ht="14.25">
      <c r="A17" s="2" t="s">
        <v>14</v>
      </c>
      <c r="B17" s="3">
        <v>113651</v>
      </c>
      <c r="C17" s="3">
        <v>13809</v>
      </c>
      <c r="D17" s="3">
        <v>127460</v>
      </c>
      <c r="E17" s="3">
        <v>526750</v>
      </c>
      <c r="F17" s="3">
        <v>94294</v>
      </c>
      <c r="G17" s="3">
        <v>621044</v>
      </c>
      <c r="H17" s="4">
        <f t="shared" si="1"/>
        <v>363.4803037368787</v>
      </c>
      <c r="I17" s="4">
        <f t="shared" si="1"/>
        <v>582.8445216887536</v>
      </c>
      <c r="J17" s="4">
        <f t="shared" si="1"/>
        <v>387.24619488466965</v>
      </c>
      <c r="M17" s="2" t="s">
        <v>14</v>
      </c>
      <c r="N17" s="8">
        <v>363.4803037368787</v>
      </c>
      <c r="O17" s="8">
        <v>582.8445216887536</v>
      </c>
      <c r="P17" s="8">
        <v>387.24619488466965</v>
      </c>
    </row>
    <row r="18" spans="1:16" ht="14.25">
      <c r="A18" s="2" t="s">
        <v>15</v>
      </c>
      <c r="B18" s="3">
        <v>281581</v>
      </c>
      <c r="C18" s="3">
        <v>65105</v>
      </c>
      <c r="D18" s="3">
        <v>346686</v>
      </c>
      <c r="E18" s="3">
        <v>769284</v>
      </c>
      <c r="F18" s="3">
        <v>249070</v>
      </c>
      <c r="G18" s="3">
        <v>1018354</v>
      </c>
      <c r="H18" s="4">
        <f t="shared" si="1"/>
        <v>173.20167198781166</v>
      </c>
      <c r="I18" s="4">
        <f t="shared" si="1"/>
        <v>282.5666231472237</v>
      </c>
      <c r="J18" s="4">
        <f t="shared" si="1"/>
        <v>193.7395799080436</v>
      </c>
      <c r="M18" s="2" t="s">
        <v>15</v>
      </c>
      <c r="N18" s="8">
        <v>173.20167198781166</v>
      </c>
      <c r="O18" s="8">
        <v>282.5666231472237</v>
      </c>
      <c r="P18" s="8">
        <v>193.7395799080436</v>
      </c>
    </row>
    <row r="19" spans="1:16" ht="14.25">
      <c r="A19" s="2" t="s">
        <v>16</v>
      </c>
      <c r="B19" s="3">
        <v>80795</v>
      </c>
      <c r="C19" s="3">
        <v>69526</v>
      </c>
      <c r="D19" s="3">
        <v>150321</v>
      </c>
      <c r="E19" s="3">
        <v>288092</v>
      </c>
      <c r="F19" s="3">
        <v>95400</v>
      </c>
      <c r="G19" s="3">
        <v>383492</v>
      </c>
      <c r="H19" s="4">
        <f t="shared" si="1"/>
        <v>256.5715700228975</v>
      </c>
      <c r="I19" s="4">
        <f t="shared" si="1"/>
        <v>37.214854874435446</v>
      </c>
      <c r="J19" s="4">
        <f t="shared" si="1"/>
        <v>155.1153864064236</v>
      </c>
      <c r="M19" s="2" t="s">
        <v>16</v>
      </c>
      <c r="N19" s="8">
        <v>256.5715700228975</v>
      </c>
      <c r="O19" s="8">
        <v>37.214854874435446</v>
      </c>
      <c r="P19" s="8">
        <v>155.1153864064236</v>
      </c>
    </row>
    <row r="20" spans="1:16" ht="14.25">
      <c r="A20" s="2" t="s">
        <v>17</v>
      </c>
      <c r="B20" s="2" t="s">
        <v>4</v>
      </c>
      <c r="C20" s="2" t="s">
        <v>4</v>
      </c>
      <c r="D20" s="2" t="s">
        <v>4</v>
      </c>
      <c r="E20" s="2" t="s">
        <v>4</v>
      </c>
      <c r="F20" s="2" t="s">
        <v>4</v>
      </c>
      <c r="G20" s="2" t="s">
        <v>4</v>
      </c>
      <c r="H20" s="4"/>
      <c r="I20" s="4"/>
      <c r="J20" s="4"/>
      <c r="M20" s="2" t="s">
        <v>17</v>
      </c>
      <c r="N20" s="8"/>
      <c r="O20" s="8"/>
      <c r="P20" s="8"/>
    </row>
    <row r="21" spans="1:16" ht="14.25">
      <c r="A21" s="2" t="s">
        <v>18</v>
      </c>
      <c r="B21" s="3">
        <v>78940</v>
      </c>
      <c r="C21" s="3">
        <v>163834</v>
      </c>
      <c r="D21" s="3">
        <v>242774</v>
      </c>
      <c r="E21" s="3">
        <v>2969816</v>
      </c>
      <c r="F21" s="3">
        <v>55994</v>
      </c>
      <c r="G21" s="3">
        <v>3025810</v>
      </c>
      <c r="H21" s="4">
        <f aca="true" t="shared" si="2" ref="H21:J22">E21/B21*100-100</f>
        <v>3662.1180643526727</v>
      </c>
      <c r="I21" s="4">
        <f t="shared" si="2"/>
        <v>-65.82272300010987</v>
      </c>
      <c r="J21" s="4">
        <f t="shared" si="2"/>
        <v>1146.3484557654444</v>
      </c>
      <c r="M21" s="2" t="s">
        <v>18</v>
      </c>
      <c r="N21" s="8">
        <v>3662.1180643526727</v>
      </c>
      <c r="O21" s="8">
        <v>-65.82272300010987</v>
      </c>
      <c r="P21" s="8">
        <v>1146.3484557654444</v>
      </c>
    </row>
    <row r="22" spans="1:16" ht="14.25">
      <c r="A22" s="2" t="s">
        <v>19</v>
      </c>
      <c r="B22" s="3">
        <v>133519</v>
      </c>
      <c r="C22" s="3">
        <v>60105</v>
      </c>
      <c r="D22" s="3">
        <v>193624</v>
      </c>
      <c r="E22" s="3">
        <v>148648</v>
      </c>
      <c r="F22" s="3">
        <v>75042</v>
      </c>
      <c r="G22" s="3">
        <v>223690</v>
      </c>
      <c r="H22" s="4">
        <f t="shared" si="2"/>
        <v>11.33097162201635</v>
      </c>
      <c r="I22" s="4">
        <f t="shared" si="2"/>
        <v>24.851509857748937</v>
      </c>
      <c r="J22" s="4">
        <f t="shared" si="2"/>
        <v>15.528033714828737</v>
      </c>
      <c r="M22" s="2" t="s">
        <v>19</v>
      </c>
      <c r="N22" s="8">
        <v>11.33097162201635</v>
      </c>
      <c r="O22" s="8">
        <v>24.851509857748937</v>
      </c>
      <c r="P22" s="8">
        <v>15.528033714828737</v>
      </c>
    </row>
    <row r="23" spans="1:16" ht="14.25">
      <c r="A23" s="2" t="s">
        <v>20</v>
      </c>
      <c r="B23" s="2" t="s">
        <v>4</v>
      </c>
      <c r="C23" s="2" t="s">
        <v>4</v>
      </c>
      <c r="D23" s="2" t="s">
        <v>4</v>
      </c>
      <c r="E23" s="2" t="s">
        <v>4</v>
      </c>
      <c r="F23" s="2" t="s">
        <v>4</v>
      </c>
      <c r="G23" s="2" t="s">
        <v>4</v>
      </c>
      <c r="H23" s="4"/>
      <c r="I23" s="4"/>
      <c r="J23" s="4"/>
      <c r="M23" s="2" t="s">
        <v>20</v>
      </c>
      <c r="N23" s="8"/>
      <c r="O23" s="8"/>
      <c r="P23" s="8"/>
    </row>
    <row r="24" spans="1:16" ht="14.25">
      <c r="A24" s="2" t="s">
        <v>23</v>
      </c>
      <c r="B24" s="3">
        <v>786323</v>
      </c>
      <c r="C24" s="3">
        <v>9837</v>
      </c>
      <c r="D24" s="3">
        <v>796160</v>
      </c>
      <c r="E24" s="3">
        <v>2068659</v>
      </c>
      <c r="F24" s="3">
        <v>19799</v>
      </c>
      <c r="G24" s="3">
        <v>2088458</v>
      </c>
      <c r="H24" s="4">
        <f aca="true" t="shared" si="3" ref="H24:J26">E24/B24*100-100</f>
        <v>163.0800574318696</v>
      </c>
      <c r="I24" s="4">
        <f t="shared" si="3"/>
        <v>101.27071261563484</v>
      </c>
      <c r="J24" s="4">
        <f t="shared" si="3"/>
        <v>162.31636856913184</v>
      </c>
      <c r="M24" s="2" t="s">
        <v>23</v>
      </c>
      <c r="N24" s="8">
        <v>163.0800574318696</v>
      </c>
      <c r="O24" s="8">
        <v>101.27071261563484</v>
      </c>
      <c r="P24" s="8">
        <v>162.31636856913184</v>
      </c>
    </row>
    <row r="25" spans="1:16" ht="14.25">
      <c r="A25" s="2" t="s">
        <v>24</v>
      </c>
      <c r="B25" s="3">
        <v>317460</v>
      </c>
      <c r="C25" s="3">
        <v>1110</v>
      </c>
      <c r="D25" s="3">
        <v>318570</v>
      </c>
      <c r="E25" s="3">
        <v>919029</v>
      </c>
      <c r="F25" s="3">
        <v>2898</v>
      </c>
      <c r="G25" s="3">
        <v>921927</v>
      </c>
      <c r="H25" s="4">
        <f t="shared" si="3"/>
        <v>189.4944244944245</v>
      </c>
      <c r="I25" s="4">
        <f t="shared" si="3"/>
        <v>161.0810810810811</v>
      </c>
      <c r="J25" s="4">
        <f t="shared" si="3"/>
        <v>189.39542329786235</v>
      </c>
      <c r="M25" s="2" t="s">
        <v>24</v>
      </c>
      <c r="N25" s="8">
        <v>189.4944244944245</v>
      </c>
      <c r="O25" s="8">
        <v>161.0810810810811</v>
      </c>
      <c r="P25" s="8">
        <v>189.39542329786235</v>
      </c>
    </row>
    <row r="26" spans="1:16" ht="14.25">
      <c r="A26" s="2" t="s">
        <v>25</v>
      </c>
      <c r="B26" s="3">
        <v>14637</v>
      </c>
      <c r="C26" s="2">
        <v>36</v>
      </c>
      <c r="D26" s="3">
        <v>14673</v>
      </c>
      <c r="E26" s="3">
        <v>44488</v>
      </c>
      <c r="F26" s="3">
        <v>1596</v>
      </c>
      <c r="G26" s="3">
        <v>46084</v>
      </c>
      <c r="H26" s="4">
        <f t="shared" si="3"/>
        <v>203.94206463073033</v>
      </c>
      <c r="I26" s="4">
        <f t="shared" si="3"/>
        <v>4333.333333333334</v>
      </c>
      <c r="J26" s="4">
        <f t="shared" si="3"/>
        <v>214.07346827506302</v>
      </c>
      <c r="M26" s="2" t="s">
        <v>25</v>
      </c>
      <c r="N26" s="8">
        <v>203.94206463073033</v>
      </c>
      <c r="O26" s="8">
        <v>4333.333333333334</v>
      </c>
      <c r="P26" s="8">
        <v>214.07346827506302</v>
      </c>
    </row>
    <row r="27" spans="1:16" ht="14.25">
      <c r="A27" s="2" t="s">
        <v>26</v>
      </c>
      <c r="B27" s="3">
        <v>3046</v>
      </c>
      <c r="C27" s="2" t="s">
        <v>4</v>
      </c>
      <c r="D27" s="3">
        <v>3046</v>
      </c>
      <c r="E27" s="3">
        <v>13679</v>
      </c>
      <c r="F27" s="2" t="s">
        <v>4</v>
      </c>
      <c r="G27" s="3">
        <v>13679</v>
      </c>
      <c r="H27" s="4">
        <f>E27/B27*100-100</f>
        <v>349.080761654629</v>
      </c>
      <c r="I27" s="4"/>
      <c r="J27" s="4">
        <f>G27/D27*100-100</f>
        <v>349.080761654629</v>
      </c>
      <c r="M27" s="2" t="s">
        <v>26</v>
      </c>
      <c r="N27" s="8">
        <v>349.080761654629</v>
      </c>
      <c r="O27" s="8"/>
      <c r="P27" s="8">
        <v>349.080761654629</v>
      </c>
    </row>
    <row r="28" spans="1:16" ht="14.25">
      <c r="A28" s="2" t="s">
        <v>30</v>
      </c>
      <c r="B28" s="3">
        <v>55970</v>
      </c>
      <c r="C28" s="3">
        <v>85416</v>
      </c>
      <c r="D28" s="3">
        <v>141386</v>
      </c>
      <c r="E28" s="3">
        <v>546372</v>
      </c>
      <c r="F28" s="3">
        <v>135551</v>
      </c>
      <c r="G28" s="3">
        <v>681923</v>
      </c>
      <c r="H28" s="4">
        <f>E28/B28*100-100</f>
        <v>876.1872431659817</v>
      </c>
      <c r="I28" s="4">
        <f>F28/C28*100-100</f>
        <v>58.69509225437858</v>
      </c>
      <c r="J28" s="4">
        <f>G28/D28*100-100</f>
        <v>382.3129588502398</v>
      </c>
      <c r="M28" s="2" t="s">
        <v>30</v>
      </c>
      <c r="N28" s="8">
        <v>876.1872431659817</v>
      </c>
      <c r="O28" s="8">
        <v>58.69509225437858</v>
      </c>
      <c r="P28" s="8">
        <v>382.3129588502398</v>
      </c>
    </row>
  </sheetData>
  <sheetProtection/>
  <mergeCells count="4">
    <mergeCell ref="A1:J1"/>
    <mergeCell ref="A2:D2"/>
    <mergeCell ref="E2:G2"/>
    <mergeCell ref="H2:J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="85" zoomScaleNormal="85" zoomScalePageLayoutView="0" workbookViewId="0" topLeftCell="A163">
      <selection activeCell="G12" sqref="G12"/>
    </sheetView>
  </sheetViews>
  <sheetFormatPr defaultColWidth="9.140625" defaultRowHeight="15"/>
  <cols>
    <col min="1" max="1" width="9.140625" style="9" customWidth="1"/>
    <col min="2" max="2" width="26.28125" style="9" customWidth="1"/>
    <col min="3" max="5" width="26.7109375" style="9" customWidth="1"/>
    <col min="6" max="10" width="9.140625" style="9" customWidth="1"/>
    <col min="11" max="11" width="26.57421875" style="9" customWidth="1"/>
    <col min="12" max="16384" width="9.140625" style="9" customWidth="1"/>
  </cols>
  <sheetData>
    <row r="1" spans="1:5" ht="18">
      <c r="A1" s="73" t="s">
        <v>68</v>
      </c>
      <c r="B1" s="74"/>
      <c r="C1" s="74"/>
      <c r="D1" s="74"/>
      <c r="E1" s="74"/>
    </row>
    <row r="2" spans="1:11" ht="15">
      <c r="A2" s="75"/>
      <c r="B2" s="75"/>
      <c r="C2" s="2" t="s">
        <v>48</v>
      </c>
      <c r="D2" s="2" t="s">
        <v>49</v>
      </c>
      <c r="E2" s="19" t="s">
        <v>0</v>
      </c>
      <c r="J2" s="69" t="s">
        <v>65</v>
      </c>
      <c r="K2" s="70"/>
    </row>
    <row r="3" spans="1:11" ht="15" customHeight="1">
      <c r="A3" s="66" t="s">
        <v>33</v>
      </c>
      <c r="B3" s="10" t="s">
        <v>2</v>
      </c>
      <c r="C3" s="11">
        <v>146.68588364586319</v>
      </c>
      <c r="D3" s="11">
        <v>205.07827349068668</v>
      </c>
      <c r="E3" s="11">
        <v>152.8286076266889</v>
      </c>
      <c r="J3" s="46" t="s">
        <v>54</v>
      </c>
      <c r="K3" s="47">
        <v>115.67317345712081</v>
      </c>
    </row>
    <row r="4" spans="1:11" ht="15">
      <c r="A4" s="67"/>
      <c r="B4" s="10" t="s">
        <v>22</v>
      </c>
      <c r="C4" s="11">
        <v>306.6618635926993</v>
      </c>
      <c r="D4" s="11">
        <v>208.13333333333333</v>
      </c>
      <c r="E4" s="11">
        <v>305.7824586457218</v>
      </c>
      <c r="J4" s="46" t="s">
        <v>55</v>
      </c>
      <c r="K4" s="47">
        <v>672.2996733132185</v>
      </c>
    </row>
    <row r="5" spans="1:11" ht="15">
      <c r="A5" s="67"/>
      <c r="B5" s="10" t="s">
        <v>28</v>
      </c>
      <c r="C5" s="11">
        <v>66.71146825139715</v>
      </c>
      <c r="D5" s="11">
        <v>79.52627216586313</v>
      </c>
      <c r="E5" s="11">
        <v>68.17641940512033</v>
      </c>
      <c r="J5" s="46" t="s">
        <v>56</v>
      </c>
      <c r="K5" s="47">
        <v>1104.8555422881043</v>
      </c>
    </row>
    <row r="6" spans="1:11" ht="15">
      <c r="A6" s="67"/>
      <c r="B6" s="10" t="s">
        <v>29</v>
      </c>
      <c r="C6" s="11">
        <v>-19.082969432314414</v>
      </c>
      <c r="D6" s="11">
        <v>68.496257654797</v>
      </c>
      <c r="E6" s="11">
        <v>23.87362331738791</v>
      </c>
      <c r="J6" s="46" t="s">
        <v>57</v>
      </c>
      <c r="K6" s="47">
        <v>717.3521531609857</v>
      </c>
    </row>
    <row r="7" spans="1:11" ht="15">
      <c r="A7" s="68"/>
      <c r="B7" s="14" t="s">
        <v>21</v>
      </c>
      <c r="C7" s="13">
        <v>114.11408586589485</v>
      </c>
      <c r="D7" s="13">
        <v>128.7146757770993</v>
      </c>
      <c r="E7" s="15">
        <v>115.67317345712081</v>
      </c>
      <c r="J7" s="46" t="s">
        <v>58</v>
      </c>
      <c r="K7" s="47">
        <v>819.2195160525067</v>
      </c>
    </row>
    <row r="8" spans="1:11" ht="15">
      <c r="A8" s="66" t="s">
        <v>34</v>
      </c>
      <c r="B8" s="10" t="s">
        <v>2</v>
      </c>
      <c r="C8" s="11">
        <v>1312.9923228106575</v>
      </c>
      <c r="D8" s="11">
        <v>3288.747852450733</v>
      </c>
      <c r="E8" s="11">
        <v>1454.751556443087</v>
      </c>
      <c r="J8" s="46" t="s">
        <v>59</v>
      </c>
      <c r="K8" s="47">
        <v>350.1757188498402</v>
      </c>
    </row>
    <row r="9" spans="1:11" ht="15">
      <c r="A9" s="67"/>
      <c r="B9" s="10" t="s">
        <v>22</v>
      </c>
      <c r="C9" s="11">
        <v>186.5222994277056</v>
      </c>
      <c r="D9" s="11">
        <v>279.1272727272727</v>
      </c>
      <c r="E9" s="11">
        <v>186.99278013020893</v>
      </c>
      <c r="J9" s="46" t="s">
        <v>60</v>
      </c>
      <c r="K9" s="47">
        <v>327.8951277096503</v>
      </c>
    </row>
    <row r="10" spans="1:11" ht="15">
      <c r="A10" s="67"/>
      <c r="B10" s="10" t="s">
        <v>28</v>
      </c>
      <c r="C10" s="11">
        <v>87.2108120973572</v>
      </c>
      <c r="D10" s="11">
        <v>87.86610878661088</v>
      </c>
      <c r="E10" s="11">
        <v>87.34063811695535</v>
      </c>
      <c r="J10" s="46" t="s">
        <v>61</v>
      </c>
      <c r="K10" s="48">
        <v>214.92585935785394</v>
      </c>
    </row>
    <row r="11" spans="1:11" ht="15">
      <c r="A11" s="67"/>
      <c r="B11" s="10" t="s">
        <v>29</v>
      </c>
      <c r="C11" s="11"/>
      <c r="D11" s="11">
        <v>816.972920696325</v>
      </c>
      <c r="E11" s="11">
        <v>1276.8375241779497</v>
      </c>
      <c r="J11" s="46" t="s">
        <v>62</v>
      </c>
      <c r="K11" s="48">
        <v>393.9702285781138</v>
      </c>
    </row>
    <row r="12" spans="1:11" ht="15">
      <c r="A12" s="68"/>
      <c r="B12" s="14" t="s">
        <v>21</v>
      </c>
      <c r="C12" s="13">
        <v>639.5539357650114</v>
      </c>
      <c r="D12" s="13">
        <v>920.7126811071495</v>
      </c>
      <c r="E12" s="15">
        <v>672.2996733132185</v>
      </c>
      <c r="J12" s="46" t="s">
        <v>63</v>
      </c>
      <c r="K12" s="47">
        <v>471.94542861763273</v>
      </c>
    </row>
    <row r="13" spans="1:11" ht="15">
      <c r="A13" s="66" t="s">
        <v>35</v>
      </c>
      <c r="B13" s="10" t="s">
        <v>2</v>
      </c>
      <c r="C13" s="11">
        <v>823.4190634656525</v>
      </c>
      <c r="D13" s="11">
        <v>1913.4595059604276</v>
      </c>
      <c r="E13" s="11">
        <v>947.9194856966396</v>
      </c>
      <c r="J13" s="46" t="s">
        <v>64</v>
      </c>
      <c r="K13" s="48">
        <v>360.6903523379948</v>
      </c>
    </row>
    <row r="14" spans="1:5" ht="14.25">
      <c r="A14" s="67"/>
      <c r="B14" s="10" t="s">
        <v>22</v>
      </c>
      <c r="C14" s="11">
        <v>7.81365971504664</v>
      </c>
      <c r="D14" s="11">
        <v>-61.904761904761905</v>
      </c>
      <c r="E14" s="11">
        <v>6.888579347186123</v>
      </c>
    </row>
    <row r="15" spans="1:5" ht="14.25">
      <c r="A15" s="67"/>
      <c r="B15" s="10" t="s">
        <v>28</v>
      </c>
      <c r="C15" s="11">
        <v>3450.1656499789656</v>
      </c>
      <c r="D15" s="11">
        <v>3331.687519387861</v>
      </c>
      <c r="E15" s="11">
        <v>3410.2241433401887</v>
      </c>
    </row>
    <row r="16" spans="1:5" ht="14.25">
      <c r="A16" s="67"/>
      <c r="B16" s="10" t="s">
        <v>29</v>
      </c>
      <c r="C16" s="11"/>
      <c r="D16" s="11"/>
      <c r="E16" s="11"/>
    </row>
    <row r="17" spans="1:5" ht="14.25">
      <c r="A17" s="68"/>
      <c r="B17" s="12" t="s">
        <v>21</v>
      </c>
      <c r="C17" s="13">
        <v>927.4059251189997</v>
      </c>
      <c r="D17" s="13">
        <v>2334.2307755410084</v>
      </c>
      <c r="E17" s="15">
        <v>1104.8555422881043</v>
      </c>
    </row>
    <row r="18" spans="1:5" ht="14.25">
      <c r="A18" s="66" t="s">
        <v>36</v>
      </c>
      <c r="B18" s="10" t="s">
        <v>2</v>
      </c>
      <c r="C18" s="11">
        <v>2029.3358125697287</v>
      </c>
      <c r="D18" s="11">
        <v>4447.953606185842</v>
      </c>
      <c r="E18" s="11">
        <v>2272.1168000428233</v>
      </c>
    </row>
    <row r="19" spans="1:5" ht="14.25">
      <c r="A19" s="67"/>
      <c r="B19" s="10" t="s">
        <v>22</v>
      </c>
      <c r="C19" s="11">
        <v>71.82777027461574</v>
      </c>
      <c r="D19" s="11">
        <v>1200</v>
      </c>
      <c r="E19" s="11">
        <v>72.11791937246835</v>
      </c>
    </row>
    <row r="20" spans="1:5" ht="14.25">
      <c r="A20" s="67"/>
      <c r="B20" s="10" t="s">
        <v>28</v>
      </c>
      <c r="C20" s="11">
        <v>-84.17215660672245</v>
      </c>
      <c r="D20" s="11">
        <v>-97.41761210156672</v>
      </c>
      <c r="E20" s="11">
        <v>-86.2220327079362</v>
      </c>
    </row>
    <row r="21" spans="1:5" ht="14.25">
      <c r="A21" s="67"/>
      <c r="B21" s="10" t="s">
        <v>29</v>
      </c>
      <c r="C21" s="11"/>
      <c r="D21" s="11"/>
      <c r="E21" s="11"/>
    </row>
    <row r="22" spans="1:5" ht="14.25">
      <c r="A22" s="68"/>
      <c r="B22" s="14" t="s">
        <v>21</v>
      </c>
      <c r="C22" s="13">
        <v>652.63493082335</v>
      </c>
      <c r="D22" s="13">
        <v>1213.3633114262655</v>
      </c>
      <c r="E22" s="15">
        <v>717.3521531609857</v>
      </c>
    </row>
    <row r="23" spans="1:5" ht="14.25">
      <c r="A23" s="66" t="s">
        <v>37</v>
      </c>
      <c r="B23" s="10" t="s">
        <v>2</v>
      </c>
      <c r="C23" s="11">
        <v>1478.2100074072182</v>
      </c>
      <c r="D23" s="11">
        <v>2919.335460859771</v>
      </c>
      <c r="E23" s="11">
        <v>1598.0609958862512</v>
      </c>
    </row>
    <row r="24" spans="1:5" ht="14.25">
      <c r="A24" s="67"/>
      <c r="B24" s="10" t="s">
        <v>22</v>
      </c>
      <c r="C24" s="11">
        <v>77.29887640449437</v>
      </c>
      <c r="D24" s="11">
        <v>18.352059925093627</v>
      </c>
      <c r="E24" s="11">
        <v>76.59990229604298</v>
      </c>
    </row>
    <row r="25" spans="1:5" ht="14.25">
      <c r="A25" s="67"/>
      <c r="B25" s="10" t="s">
        <v>28</v>
      </c>
      <c r="C25" s="11">
        <v>328.1377227524528</v>
      </c>
      <c r="D25" s="11">
        <v>65.34710443421372</v>
      </c>
      <c r="E25" s="11">
        <v>271.38540031397173</v>
      </c>
    </row>
    <row r="26" spans="1:5" ht="14.25">
      <c r="A26" s="67"/>
      <c r="B26" s="10" t="s">
        <v>29</v>
      </c>
      <c r="C26" s="11"/>
      <c r="D26" s="11"/>
      <c r="E26" s="11"/>
    </row>
    <row r="27" spans="1:5" ht="14.25">
      <c r="A27" s="68"/>
      <c r="B27" s="14" t="s">
        <v>21</v>
      </c>
      <c r="C27" s="13">
        <v>828.5837567949701</v>
      </c>
      <c r="D27" s="13">
        <v>763.8983089423492</v>
      </c>
      <c r="E27" s="15">
        <v>819.2195160525067</v>
      </c>
    </row>
    <row r="28" spans="1:5" ht="14.25">
      <c r="A28" s="71" t="s">
        <v>38</v>
      </c>
      <c r="B28" s="10" t="s">
        <v>2</v>
      </c>
      <c r="C28" s="11">
        <v>332.277212556008</v>
      </c>
      <c r="D28" s="11">
        <v>346.07054089241325</v>
      </c>
      <c r="E28" s="11">
        <v>334.7246285504279</v>
      </c>
    </row>
    <row r="29" spans="1:5" ht="14.25">
      <c r="A29" s="72"/>
      <c r="B29" s="10" t="s">
        <v>22</v>
      </c>
      <c r="C29" s="11">
        <v>-7.962735102830024</v>
      </c>
      <c r="D29" s="11">
        <v>52.864394488759956</v>
      </c>
      <c r="E29" s="11">
        <v>-5.600765916706564</v>
      </c>
    </row>
    <row r="30" spans="1:5" ht="14.25">
      <c r="A30" s="72"/>
      <c r="B30" s="10" t="s">
        <v>28</v>
      </c>
      <c r="C30" s="11"/>
      <c r="D30" s="11"/>
      <c r="E30" s="11"/>
    </row>
    <row r="31" spans="1:5" ht="14.25">
      <c r="A31" s="72"/>
      <c r="B31" s="10" t="s">
        <v>29</v>
      </c>
      <c r="C31" s="11"/>
      <c r="D31" s="11"/>
      <c r="E31" s="11"/>
    </row>
    <row r="32" spans="1:5" ht="14.25">
      <c r="A32" s="72"/>
      <c r="B32" s="14" t="s">
        <v>21</v>
      </c>
      <c r="C32" s="13">
        <v>275.524357389905</v>
      </c>
      <c r="D32" s="13">
        <v>792.3324029701407</v>
      </c>
      <c r="E32" s="15">
        <v>350.1757188498402</v>
      </c>
    </row>
    <row r="33" spans="1:5" ht="14.25">
      <c r="A33" s="16"/>
      <c r="B33" s="17"/>
      <c r="C33" s="18"/>
      <c r="D33" s="18"/>
      <c r="E33" s="18"/>
    </row>
    <row r="34" spans="1:5" ht="14.25">
      <c r="A34" s="16"/>
      <c r="B34" s="17"/>
      <c r="C34" s="18"/>
      <c r="D34" s="18"/>
      <c r="E34" s="18"/>
    </row>
    <row r="35" spans="1:5" ht="14.25">
      <c r="A35" s="71" t="s">
        <v>39</v>
      </c>
      <c r="B35" s="10" t="s">
        <v>2</v>
      </c>
      <c r="C35" s="11">
        <v>637.5910319393964</v>
      </c>
      <c r="D35" s="11">
        <v>840.199462984273</v>
      </c>
      <c r="E35" s="11">
        <v>644.3874006021771</v>
      </c>
    </row>
    <row r="36" spans="1:5" ht="14.25">
      <c r="A36" s="72"/>
      <c r="B36" s="10" t="s">
        <v>22</v>
      </c>
      <c r="C36" s="11">
        <v>457.74890043982407</v>
      </c>
      <c r="D36" s="11"/>
      <c r="E36" s="11">
        <v>460.04798080767694</v>
      </c>
    </row>
    <row r="37" spans="1:5" ht="14.25">
      <c r="A37" s="72"/>
      <c r="B37" s="10" t="s">
        <v>28</v>
      </c>
      <c r="C37" s="11">
        <v>61.41147857202762</v>
      </c>
      <c r="D37" s="11">
        <v>1201.3321084060633</v>
      </c>
      <c r="E37" s="11">
        <v>171.13180018064338</v>
      </c>
    </row>
    <row r="38" spans="1:5" ht="14.25">
      <c r="A38" s="72"/>
      <c r="B38" s="10" t="s">
        <v>29</v>
      </c>
      <c r="C38" s="11">
        <v>-91.02533172496985</v>
      </c>
      <c r="D38" s="11">
        <v>81.12516034451161</v>
      </c>
      <c r="E38" s="11">
        <v>6.8110810247865174</v>
      </c>
    </row>
    <row r="39" spans="1:5" ht="14.25">
      <c r="A39" s="72"/>
      <c r="B39" s="14" t="s">
        <v>21</v>
      </c>
      <c r="C39" s="13">
        <v>273.8956943602183</v>
      </c>
      <c r="D39" s="13">
        <v>901.0728232416428</v>
      </c>
      <c r="E39" s="15">
        <v>327.8951277096503</v>
      </c>
    </row>
    <row r="40" spans="1:5" ht="14.25">
      <c r="A40" s="66" t="s">
        <v>40</v>
      </c>
      <c r="B40" s="10" t="s">
        <v>2</v>
      </c>
      <c r="C40" s="11">
        <v>478.8667412740979</v>
      </c>
      <c r="D40" s="11">
        <v>1016.9801376856944</v>
      </c>
      <c r="E40" s="11">
        <v>553.1932027571146</v>
      </c>
    </row>
    <row r="41" spans="1:5" ht="14.25">
      <c r="A41" s="67"/>
      <c r="B41" s="10" t="s">
        <v>22</v>
      </c>
      <c r="C41" s="11">
        <v>127.791726394741</v>
      </c>
      <c r="D41" s="11">
        <v>52.440033085194386</v>
      </c>
      <c r="E41" s="11">
        <v>126.7510302697979</v>
      </c>
    </row>
    <row r="42" spans="1:5" ht="14.25">
      <c r="A42" s="67"/>
      <c r="B42" s="10" t="s">
        <v>28</v>
      </c>
      <c r="C42" s="11">
        <v>88.71989068058673</v>
      </c>
      <c r="D42" s="11">
        <v>98.32301550443745</v>
      </c>
      <c r="E42" s="11">
        <v>91.42108117339342</v>
      </c>
    </row>
    <row r="43" spans="1:5" ht="14.25">
      <c r="A43" s="67"/>
      <c r="B43" s="10" t="s">
        <v>29</v>
      </c>
      <c r="C43" s="11">
        <v>711.7693995611411</v>
      </c>
      <c r="D43" s="11">
        <v>14.284700371430588</v>
      </c>
      <c r="E43" s="11">
        <v>374.3929233515666</v>
      </c>
    </row>
    <row r="44" spans="1:5" ht="14.25">
      <c r="A44" s="68"/>
      <c r="B44" s="14" t="s">
        <v>21</v>
      </c>
      <c r="C44" s="13">
        <v>210.7338609121377</v>
      </c>
      <c r="D44" s="13">
        <v>229.81569990585848</v>
      </c>
      <c r="E44" s="15">
        <v>214.92585935785394</v>
      </c>
    </row>
    <row r="45" spans="1:5" ht="14.25">
      <c r="A45" s="66" t="s">
        <v>41</v>
      </c>
      <c r="B45" s="10" t="s">
        <v>2</v>
      </c>
      <c r="C45" s="11">
        <v>591.1411371380125</v>
      </c>
      <c r="D45" s="11">
        <v>544.3137105456208</v>
      </c>
      <c r="E45" s="11">
        <v>580.9022070847525</v>
      </c>
    </row>
    <row r="46" spans="1:5" ht="14.25">
      <c r="A46" s="67"/>
      <c r="B46" s="10" t="s">
        <v>22</v>
      </c>
      <c r="C46" s="11">
        <v>34.666991690690196</v>
      </c>
      <c r="D46" s="11">
        <v>-12.252252252252248</v>
      </c>
      <c r="E46" s="11">
        <v>34.12143051685487</v>
      </c>
    </row>
    <row r="47" spans="1:5" ht="14.25">
      <c r="A47" s="67"/>
      <c r="B47" s="10" t="s">
        <v>28</v>
      </c>
      <c r="C47" s="11">
        <v>-6.628213821782509</v>
      </c>
      <c r="D47" s="11">
        <v>62.86800785083415</v>
      </c>
      <c r="E47" s="11">
        <v>-2.2887256516510632</v>
      </c>
    </row>
    <row r="48" spans="1:5" ht="14.25">
      <c r="A48" s="67"/>
      <c r="B48" s="10" t="s">
        <v>29</v>
      </c>
      <c r="C48" s="11">
        <v>-50.56390977443609</v>
      </c>
      <c r="D48" s="11">
        <v>118.38834555827219</v>
      </c>
      <c r="E48" s="11">
        <v>88.28700602813129</v>
      </c>
    </row>
    <row r="49" spans="1:5" ht="14.25">
      <c r="A49" s="68"/>
      <c r="B49" s="14" t="s">
        <v>21</v>
      </c>
      <c r="C49" s="13">
        <v>377.2598629880986</v>
      </c>
      <c r="D49" s="13">
        <v>473.98682693625494</v>
      </c>
      <c r="E49" s="15">
        <v>393.970228578114</v>
      </c>
    </row>
    <row r="50" spans="1:5" ht="14.25">
      <c r="A50" s="66" t="s">
        <v>42</v>
      </c>
      <c r="B50" s="10" t="s">
        <v>2</v>
      </c>
      <c r="C50" s="11">
        <v>400.2272423472798</v>
      </c>
      <c r="D50" s="11">
        <v>407.9166666666667</v>
      </c>
      <c r="E50" s="11">
        <v>400.54266547023883</v>
      </c>
    </row>
    <row r="51" spans="1:5" ht="14.25">
      <c r="A51" s="67"/>
      <c r="B51" s="10" t="s">
        <v>22</v>
      </c>
      <c r="C51" s="11">
        <v>2303.279800950011</v>
      </c>
      <c r="D51" s="11">
        <v>10731.25</v>
      </c>
      <c r="E51" s="11">
        <v>2318.5030480921205</v>
      </c>
    </row>
    <row r="52" spans="1:5" ht="14.25">
      <c r="A52" s="67"/>
      <c r="B52" s="10" t="s">
        <v>28</v>
      </c>
      <c r="C52" s="11">
        <v>40.14417101665424</v>
      </c>
      <c r="D52" s="11">
        <v>251.39821029082776</v>
      </c>
      <c r="E52" s="11">
        <v>61.26957494407159</v>
      </c>
    </row>
    <row r="53" spans="1:5" ht="14.25">
      <c r="A53" s="67"/>
      <c r="B53" s="10" t="s">
        <v>29</v>
      </c>
      <c r="C53" s="11"/>
      <c r="D53" s="11"/>
      <c r="E53" s="11"/>
    </row>
    <row r="54" spans="1:5" ht="14.25">
      <c r="A54" s="68"/>
      <c r="B54" s="14" t="s">
        <v>21</v>
      </c>
      <c r="C54" s="13">
        <v>482.75378531251476</v>
      </c>
      <c r="D54" s="13">
        <v>321.24340949033393</v>
      </c>
      <c r="E54" s="15">
        <v>471.94542861763273</v>
      </c>
    </row>
    <row r="55" spans="1:5" ht="14.25">
      <c r="A55" s="66" t="s">
        <v>43</v>
      </c>
      <c r="B55" s="10" t="s">
        <v>2</v>
      </c>
      <c r="C55" s="11">
        <v>305.40661654401777</v>
      </c>
      <c r="D55" s="11">
        <v>330.07425645117684</v>
      </c>
      <c r="E55" s="11">
        <v>310.821591902374</v>
      </c>
    </row>
    <row r="56" spans="1:5" ht="14.25">
      <c r="A56" s="67"/>
      <c r="B56" s="10" t="s">
        <v>22</v>
      </c>
      <c r="C56" s="11">
        <v>238.81254265292193</v>
      </c>
      <c r="D56" s="11">
        <v>917.2955974842766</v>
      </c>
      <c r="E56" s="11">
        <v>240.35893723615465</v>
      </c>
    </row>
    <row r="57" spans="1:5" ht="14.25">
      <c r="A57" s="67"/>
      <c r="B57" s="10" t="s">
        <v>28</v>
      </c>
      <c r="C57" s="11">
        <v>661.6122470638177</v>
      </c>
      <c r="D57" s="11">
        <v>121.59760639843009</v>
      </c>
      <c r="E57" s="11">
        <v>470.4407977275688</v>
      </c>
    </row>
    <row r="58" spans="1:5" ht="14.25">
      <c r="A58" s="67"/>
      <c r="B58" s="10" t="s">
        <v>29</v>
      </c>
      <c r="C58" s="11"/>
      <c r="D58" s="11">
        <v>-61.42772734597411</v>
      </c>
      <c r="E58" s="11">
        <v>752.0116022989739</v>
      </c>
    </row>
    <row r="59" spans="1:5" ht="14.25">
      <c r="A59" s="68"/>
      <c r="B59" s="14" t="s">
        <v>21</v>
      </c>
      <c r="C59" s="13">
        <v>406.060825337561</v>
      </c>
      <c r="D59" s="13">
        <v>229.06044202226735</v>
      </c>
      <c r="E59" s="15">
        <v>360.6903523379948</v>
      </c>
    </row>
  </sheetData>
  <sheetProtection/>
  <mergeCells count="14">
    <mergeCell ref="A1:E1"/>
    <mergeCell ref="A2:B2"/>
    <mergeCell ref="A3:A7"/>
    <mergeCell ref="A8:A12"/>
    <mergeCell ref="A13:A17"/>
    <mergeCell ref="A50:A54"/>
    <mergeCell ref="A55:A59"/>
    <mergeCell ref="J2:K2"/>
    <mergeCell ref="A18:A22"/>
    <mergeCell ref="A23:A27"/>
    <mergeCell ref="A28:A32"/>
    <mergeCell ref="A35:A39"/>
    <mergeCell ref="A40:A44"/>
    <mergeCell ref="A45:A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Archetti Luisa</cp:lastModifiedBy>
  <cp:lastPrinted>2009-05-12T16:55:27Z</cp:lastPrinted>
  <dcterms:created xsi:type="dcterms:W3CDTF">2009-05-08T13:48:44Z</dcterms:created>
  <dcterms:modified xsi:type="dcterms:W3CDTF">2009-05-13T16:10:33Z</dcterms:modified>
  <cp:category/>
  <cp:version/>
  <cp:contentType/>
  <cp:contentStatus/>
</cp:coreProperties>
</file>